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560" yWindow="1290" windowWidth="13740" windowHeight="7665"/>
  </bookViews>
  <sheets>
    <sheet name="Rezultati1" sheetId="4" r:id="rId1"/>
    <sheet name="Rezultati" sheetId="1" r:id="rId2"/>
    <sheet name="NOVEKAT" sheetId="2" r:id="rId3"/>
    <sheet name="Rezultati (2)" sheetId="3" r:id="rId4"/>
  </sheets>
  <definedNames>
    <definedName name="_xlnm._FilterDatabase" localSheetId="1" hidden="1">Rezultati!$B$4:$L$4</definedName>
    <definedName name="_xlnm._FilterDatabase" localSheetId="3" hidden="1">'Rezultati (2)'!$B$4:$K$4</definedName>
    <definedName name="_xlnm._FilterDatabase" localSheetId="0" hidden="1">Rezultati1!$A$4:$G$5</definedName>
  </definedNames>
  <calcPr calcId="145621"/>
</workbook>
</file>

<file path=xl/calcChain.xml><?xml version="1.0" encoding="utf-8"?>
<calcChain xmlns="http://schemas.openxmlformats.org/spreadsheetml/2006/main">
  <c r="A5" i="3" l="1"/>
  <c r="K5" i="3"/>
  <c r="A6" i="3"/>
  <c r="K6" i="3"/>
  <c r="A7" i="3"/>
  <c r="K7" i="3"/>
</calcChain>
</file>

<file path=xl/sharedStrings.xml><?xml version="1.0" encoding="utf-8"?>
<sst xmlns="http://schemas.openxmlformats.org/spreadsheetml/2006/main" count="411" uniqueCount="320">
  <si>
    <t>Priimek</t>
  </si>
  <si>
    <t>Ime</t>
  </si>
  <si>
    <t>Letnik</t>
  </si>
  <si>
    <t>Klub</t>
  </si>
  <si>
    <t>Mesto</t>
  </si>
  <si>
    <t>T-kon</t>
  </si>
  <si>
    <t>T-kat</t>
  </si>
  <si>
    <t>Kon</t>
  </si>
  <si>
    <t>Kat</t>
  </si>
  <si>
    <t xml:space="preserve">Dečki     </t>
  </si>
  <si>
    <t>Deklice</t>
  </si>
  <si>
    <t>Skupina OŠ</t>
  </si>
  <si>
    <t>Točke - konkurenca</t>
  </si>
  <si>
    <t>Točke -kategorija</t>
  </si>
  <si>
    <t>Startna številka</t>
  </si>
  <si>
    <t>Čas</t>
  </si>
  <si>
    <t>Uvrstitev</t>
  </si>
  <si>
    <t>A0</t>
  </si>
  <si>
    <t>A1</t>
  </si>
  <si>
    <t>A2</t>
  </si>
  <si>
    <t>B1</t>
  </si>
  <si>
    <t>B2</t>
  </si>
  <si>
    <t>1998Deklice</t>
  </si>
  <si>
    <t>1997Deklice</t>
  </si>
  <si>
    <t>1996Deklice</t>
  </si>
  <si>
    <t>1995Deklice</t>
  </si>
  <si>
    <t>1994Deklice</t>
  </si>
  <si>
    <t>1993Deklice</t>
  </si>
  <si>
    <t>1992Deklice</t>
  </si>
  <si>
    <t>1991Deklice</t>
  </si>
  <si>
    <t>1990Deklice</t>
  </si>
  <si>
    <t>1989Deklice</t>
  </si>
  <si>
    <t>1988Deklice</t>
  </si>
  <si>
    <t>1998Dečki</t>
  </si>
  <si>
    <t>1997Dečki</t>
  </si>
  <si>
    <t>1996Dečki</t>
  </si>
  <si>
    <t>1995Dečki</t>
  </si>
  <si>
    <t>1994Dečki</t>
  </si>
  <si>
    <t>1993Dečki</t>
  </si>
  <si>
    <t>1992Dečki</t>
  </si>
  <si>
    <t>1991Dečki</t>
  </si>
  <si>
    <t>1990Dečki</t>
  </si>
  <si>
    <t>1989Dečki</t>
  </si>
  <si>
    <t>1988Dečki</t>
  </si>
  <si>
    <t xml:space="preserve">15. Gorski tek Ravne na Koroškem                            </t>
  </si>
  <si>
    <t>10.5.2015</t>
  </si>
  <si>
    <t xml:space="preserve">10 km               </t>
  </si>
  <si>
    <t>STRNAD</t>
  </si>
  <si>
    <t>SIMON</t>
  </si>
  <si>
    <t>PRIMORSKI GORSKI TEKI</t>
  </si>
  <si>
    <t xml:space="preserve">0:44:55   </t>
  </si>
  <si>
    <t>PECJAK</t>
  </si>
  <si>
    <t>FRANZ</t>
  </si>
  <si>
    <t>BOSO RUNNING TEAM</t>
  </si>
  <si>
    <t xml:space="preserve">0:45:18   </t>
  </si>
  <si>
    <t>MORI</t>
  </si>
  <si>
    <t>JOŽE</t>
  </si>
  <si>
    <t xml:space="preserve">0:47:01   </t>
  </si>
  <si>
    <t>DUJAK</t>
  </si>
  <si>
    <t>CHRISTIAN</t>
  </si>
  <si>
    <t>LT TECHELSBERG</t>
  </si>
  <si>
    <t xml:space="preserve">0:47:15   </t>
  </si>
  <si>
    <t>MLINAR</t>
  </si>
  <si>
    <t>ALOJZ</t>
  </si>
  <si>
    <t>SREDNJA ŠOLA RAVNE</t>
  </si>
  <si>
    <t xml:space="preserve">0:48:34   </t>
  </si>
  <si>
    <t>SKITEK</t>
  </si>
  <si>
    <t>TOMAŽ</t>
  </si>
  <si>
    <t>KLC KLAGENFURT</t>
  </si>
  <si>
    <t xml:space="preserve">0:49:12   </t>
  </si>
  <si>
    <t>SARINGER</t>
  </si>
  <si>
    <t>HUBERT</t>
  </si>
  <si>
    <t>LSC RENNWEG</t>
  </si>
  <si>
    <t xml:space="preserve">0:49:38   </t>
  </si>
  <si>
    <t>KRATZWALD</t>
  </si>
  <si>
    <t>EDUARD</t>
  </si>
  <si>
    <t xml:space="preserve">0:50:05   </t>
  </si>
  <si>
    <t>ISOPP</t>
  </si>
  <si>
    <t>FLORIAN</t>
  </si>
  <si>
    <t>GURK AUT</t>
  </si>
  <si>
    <t xml:space="preserve">0:50:28   </t>
  </si>
  <si>
    <t>RUPP</t>
  </si>
  <si>
    <t>DSG MARIA ELEND</t>
  </si>
  <si>
    <t xml:space="preserve">0:50:33   </t>
  </si>
  <si>
    <t>KOPP</t>
  </si>
  <si>
    <t>ARNOLD</t>
  </si>
  <si>
    <t xml:space="preserve">0:50:48   </t>
  </si>
  <si>
    <t>MELICHA</t>
  </si>
  <si>
    <t>JOSEF</t>
  </si>
  <si>
    <t xml:space="preserve">0:51:39   </t>
  </si>
  <si>
    <t>SCHERZER</t>
  </si>
  <si>
    <t>MARKUS</t>
  </si>
  <si>
    <t>LAC WOLFSBERG</t>
  </si>
  <si>
    <t xml:space="preserve">0:51:42   </t>
  </si>
  <si>
    <t>MANFREDA</t>
  </si>
  <si>
    <t>AVGUST</t>
  </si>
  <si>
    <t>DTV PARTIZAN LOVRENC</t>
  </si>
  <si>
    <t xml:space="preserve">0:51:53   </t>
  </si>
  <si>
    <t>TUSCH</t>
  </si>
  <si>
    <t xml:space="preserve">0:52:29   </t>
  </si>
  <si>
    <t>MRMOLJA</t>
  </si>
  <si>
    <t>UROŠ</t>
  </si>
  <si>
    <t>SLOVENJ GRADEC</t>
  </si>
  <si>
    <t xml:space="preserve">0:53:19   </t>
  </si>
  <si>
    <t>TROPPER</t>
  </si>
  <si>
    <t>ERICH</t>
  </si>
  <si>
    <t>LV MARGARETEN</t>
  </si>
  <si>
    <t xml:space="preserve">0:54:09   </t>
  </si>
  <si>
    <t>ŠTEFAN</t>
  </si>
  <si>
    <t>TEKAŠKI FORUM PREVALJE</t>
  </si>
  <si>
    <t xml:space="preserve">0:54:21   </t>
  </si>
  <si>
    <t>OBERLUGGAUER</t>
  </si>
  <si>
    <t>EWEALD</t>
  </si>
  <si>
    <t>ASKO ARBO RC FELD AM SEE</t>
  </si>
  <si>
    <t xml:space="preserve">0:56:11   </t>
  </si>
  <si>
    <t>RAAB</t>
  </si>
  <si>
    <t>KARL</t>
  </si>
  <si>
    <t>GRAFENSTEIN</t>
  </si>
  <si>
    <t xml:space="preserve">0:56:27   </t>
  </si>
  <si>
    <t>PUDGAR</t>
  </si>
  <si>
    <t>ALFRED</t>
  </si>
  <si>
    <t xml:space="preserve">0:56:49   </t>
  </si>
  <si>
    <t>GSTALLNIG</t>
  </si>
  <si>
    <t>WALTER</t>
  </si>
  <si>
    <t xml:space="preserve">0:57:19   </t>
  </si>
  <si>
    <t>STOTZ</t>
  </si>
  <si>
    <t>HERWIG</t>
  </si>
  <si>
    <t>SPORT AM WORTHERSEE</t>
  </si>
  <si>
    <t xml:space="preserve">0:57:55   </t>
  </si>
  <si>
    <t>SCHUSHNIG</t>
  </si>
  <si>
    <t>ADOLF</t>
  </si>
  <si>
    <t>SV ST. MARGARETEN</t>
  </si>
  <si>
    <t xml:space="preserve">0:58:20   </t>
  </si>
  <si>
    <t>GLANZEV</t>
  </si>
  <si>
    <t>ALEXANDER</t>
  </si>
  <si>
    <t xml:space="preserve">0:58:22   </t>
  </si>
  <si>
    <t>KRANČAN</t>
  </si>
  <si>
    <t>MIRKO</t>
  </si>
  <si>
    <t>METAL RAVNE</t>
  </si>
  <si>
    <t xml:space="preserve">0:58:48   </t>
  </si>
  <si>
    <t>KEŽAR</t>
  </si>
  <si>
    <t>MARIJAN</t>
  </si>
  <si>
    <t>KLAGENFURT</t>
  </si>
  <si>
    <t xml:space="preserve">0:59:10   </t>
  </si>
  <si>
    <t>WUTTE</t>
  </si>
  <si>
    <t>TONI</t>
  </si>
  <si>
    <t xml:space="preserve">0:59:26   </t>
  </si>
  <si>
    <t>REPIČ</t>
  </si>
  <si>
    <t>MIHA</t>
  </si>
  <si>
    <t>PGT NOVA GORICA</t>
  </si>
  <si>
    <t xml:space="preserve">0:59:49   </t>
  </si>
  <si>
    <t>STEFAN</t>
  </si>
  <si>
    <t>JOHANN</t>
  </si>
  <si>
    <t xml:space="preserve">1:01:00   </t>
  </si>
  <si>
    <t>RIEPL</t>
  </si>
  <si>
    <t>ANTON</t>
  </si>
  <si>
    <t xml:space="preserve">1:01:19   </t>
  </si>
  <si>
    <t>EDLMANN</t>
  </si>
  <si>
    <t>SIEGFRIED</t>
  </si>
  <si>
    <t>LC ALTIS KAPFELD</t>
  </si>
  <si>
    <t xml:space="preserve">1:01:57   </t>
  </si>
  <si>
    <t>GODERLE</t>
  </si>
  <si>
    <t>LC ALTIO KRAPPFELD</t>
  </si>
  <si>
    <t xml:space="preserve">1:02:43   </t>
  </si>
  <si>
    <t>ŽNIDAR</t>
  </si>
  <si>
    <t>DURASPORT VELENJSKI TEKAČI</t>
  </si>
  <si>
    <t xml:space="preserve">1:03:21   </t>
  </si>
  <si>
    <t>WALGRAM</t>
  </si>
  <si>
    <t>HSC HOBBYSPORTCLUB</t>
  </si>
  <si>
    <t xml:space="preserve">1:03:46   </t>
  </si>
  <si>
    <t>BUCHSNER</t>
  </si>
  <si>
    <t>RUPERT</t>
  </si>
  <si>
    <t>ARRIACH</t>
  </si>
  <si>
    <t xml:space="preserve">1:04:21   </t>
  </si>
  <si>
    <t>GUPPER</t>
  </si>
  <si>
    <t>LAC WOLSFSBERG</t>
  </si>
  <si>
    <t xml:space="preserve">1:04:48   </t>
  </si>
  <si>
    <t>BILOBRK</t>
  </si>
  <si>
    <t>ANTE</t>
  </si>
  <si>
    <t>TEKAŠKI FORUM RAVNE</t>
  </si>
  <si>
    <t xml:space="preserve">1:05:22   </t>
  </si>
  <si>
    <t>REITERMAYER</t>
  </si>
  <si>
    <t>HARRI</t>
  </si>
  <si>
    <t>ASV MARIA SAAL</t>
  </si>
  <si>
    <t xml:space="preserve">1:05:30   </t>
  </si>
  <si>
    <t>KONRAD</t>
  </si>
  <si>
    <t>WOLFGANG</t>
  </si>
  <si>
    <t xml:space="preserve">1:09:56   </t>
  </si>
  <si>
    <t>WANG</t>
  </si>
  <si>
    <t>THOMAS</t>
  </si>
  <si>
    <t>KELAG ENERGY RUNNING TEAM</t>
  </si>
  <si>
    <t xml:space="preserve">1:09:57   </t>
  </si>
  <si>
    <t>KOŠTOMAJ</t>
  </si>
  <si>
    <t>MITJA</t>
  </si>
  <si>
    <t>CELJE</t>
  </si>
  <si>
    <t xml:space="preserve">1:10:08   </t>
  </si>
  <si>
    <t>JAGER</t>
  </si>
  <si>
    <t>HEINZ</t>
  </si>
  <si>
    <t>GREIFENBURG BLC</t>
  </si>
  <si>
    <t xml:space="preserve">1:13:38   </t>
  </si>
  <si>
    <t>LEDERER</t>
  </si>
  <si>
    <t>HERMANN</t>
  </si>
  <si>
    <t>BLC GLEIFENBURG</t>
  </si>
  <si>
    <t xml:space="preserve">1:13:44   </t>
  </si>
  <si>
    <t>DOLENC</t>
  </si>
  <si>
    <t>POLDE</t>
  </si>
  <si>
    <t>TS RADENSKA</t>
  </si>
  <si>
    <t xml:space="preserve">1:55:56   </t>
  </si>
  <si>
    <t>GREBITSCHITSCHER</t>
  </si>
  <si>
    <t>SEPP</t>
  </si>
  <si>
    <t>VILLACH</t>
  </si>
  <si>
    <t>PETSCHNIG</t>
  </si>
  <si>
    <t>HEIDI</t>
  </si>
  <si>
    <t xml:space="preserve">0:51:18   </t>
  </si>
  <si>
    <t>DORIS</t>
  </si>
  <si>
    <t xml:space="preserve">0:54:43   </t>
  </si>
  <si>
    <t>OFFNER</t>
  </si>
  <si>
    <t>MONIKA</t>
  </si>
  <si>
    <t>BIKETEAM KOTTMANSDORF</t>
  </si>
  <si>
    <t xml:space="preserve">0:56:02   </t>
  </si>
  <si>
    <t>RIEBERER</t>
  </si>
  <si>
    <t>MURER WILTRUD</t>
  </si>
  <si>
    <t>LSC RENNBEG</t>
  </si>
  <si>
    <t xml:space="preserve">0:56:45   </t>
  </si>
  <si>
    <t>WINKLER</t>
  </si>
  <si>
    <t>ANTONIA</t>
  </si>
  <si>
    <t>VIVO BAREFOOT</t>
  </si>
  <si>
    <t xml:space="preserve">0:59:14   </t>
  </si>
  <si>
    <t>WEICHSLER</t>
  </si>
  <si>
    <t>CHRISTIN</t>
  </si>
  <si>
    <t>LC ALTIS KAAPPFELN</t>
  </si>
  <si>
    <t xml:space="preserve">0:59:29   </t>
  </si>
  <si>
    <t>ZVIR</t>
  </si>
  <si>
    <t>BERNARDA</t>
  </si>
  <si>
    <t>Podkrižnik d.o.o.</t>
  </si>
  <si>
    <t xml:space="preserve">0:59:32   </t>
  </si>
  <si>
    <t>NISSLER</t>
  </si>
  <si>
    <t>GERALA</t>
  </si>
  <si>
    <t>SVV</t>
  </si>
  <si>
    <t xml:space="preserve">1:00:10   </t>
  </si>
  <si>
    <t>PASSEGGER</t>
  </si>
  <si>
    <t>ROSALINDE</t>
  </si>
  <si>
    <t>ANITA</t>
  </si>
  <si>
    <t>ARBO ASKO RC FELD AM SEE</t>
  </si>
  <si>
    <t xml:space="preserve">1:01:35   </t>
  </si>
  <si>
    <t>JUVAN</t>
  </si>
  <si>
    <t>ERIKA</t>
  </si>
  <si>
    <t xml:space="preserve">1:01:38   </t>
  </si>
  <si>
    <t>ANNA</t>
  </si>
  <si>
    <t xml:space="preserve">1:02:15   </t>
  </si>
  <si>
    <t>MURŠEC</t>
  </si>
  <si>
    <t>AMANDA</t>
  </si>
  <si>
    <t>VOLIČINA</t>
  </si>
  <si>
    <t xml:space="preserve">1:02:54   </t>
  </si>
  <si>
    <t>MARKOJA</t>
  </si>
  <si>
    <t>POPELAR SAŠA</t>
  </si>
  <si>
    <t>MB</t>
  </si>
  <si>
    <t xml:space="preserve">1:03:22   </t>
  </si>
  <si>
    <t>KOTNIK</t>
  </si>
  <si>
    <t>HABERL NATALIJA</t>
  </si>
  <si>
    <t>RAVNE</t>
  </si>
  <si>
    <t xml:space="preserve">1:04:22   </t>
  </si>
  <si>
    <t>PAJENK</t>
  </si>
  <si>
    <t>IVA</t>
  </si>
  <si>
    <t xml:space="preserve">1:04:32   </t>
  </si>
  <si>
    <t>ANNEMARIE</t>
  </si>
  <si>
    <t xml:space="preserve">1:04:49   </t>
  </si>
  <si>
    <t>MLINARIČ</t>
  </si>
  <si>
    <t>LUCIJA</t>
  </si>
  <si>
    <t>RADLJE</t>
  </si>
  <si>
    <t xml:space="preserve">1:05:39   </t>
  </si>
  <si>
    <t>LUJINOVIČ</t>
  </si>
  <si>
    <t>SNEŽANA</t>
  </si>
  <si>
    <t>MEŽICA</t>
  </si>
  <si>
    <t xml:space="preserve">1:05:49   </t>
  </si>
  <si>
    <t>LESJAK</t>
  </si>
  <si>
    <t>TANJA</t>
  </si>
  <si>
    <t xml:space="preserve">1:06:02   </t>
  </si>
  <si>
    <t>IMGARD</t>
  </si>
  <si>
    <t>BKL LAND KARNTEN</t>
  </si>
  <si>
    <t xml:space="preserve">1:08:30   </t>
  </si>
  <si>
    <t>GRATZER</t>
  </si>
  <si>
    <t>SKAZA</t>
  </si>
  <si>
    <t>DARJA</t>
  </si>
  <si>
    <t>AK SLOVENJ GRADEC</t>
  </si>
  <si>
    <t xml:space="preserve">1:12:17   </t>
  </si>
  <si>
    <t>DOHENY</t>
  </si>
  <si>
    <t>ASTRID</t>
  </si>
  <si>
    <t xml:space="preserve">1:12:47   </t>
  </si>
  <si>
    <t>BRATUŠA</t>
  </si>
  <si>
    <t>LOJZKA</t>
  </si>
  <si>
    <t xml:space="preserve">1:13:03   </t>
  </si>
  <si>
    <t>ERNA</t>
  </si>
  <si>
    <t>VZAJEMNA KLUB</t>
  </si>
  <si>
    <t xml:space="preserve">1:15:11   </t>
  </si>
  <si>
    <t>BOŠNAK</t>
  </si>
  <si>
    <t>DARINKA</t>
  </si>
  <si>
    <t xml:space="preserve">1:15:13   </t>
  </si>
  <si>
    <t>GRUBELIČ</t>
  </si>
  <si>
    <t>SLAVICA</t>
  </si>
  <si>
    <t>PREVALJE</t>
  </si>
  <si>
    <t xml:space="preserve">1:20:17   </t>
  </si>
  <si>
    <t>ČRESLOVNIK</t>
  </si>
  <si>
    <t>KOTNIK MARIJA</t>
  </si>
  <si>
    <t xml:space="preserve">1:20:50   </t>
  </si>
  <si>
    <t>SCHAUNIG</t>
  </si>
  <si>
    <t>ELFRIDE</t>
  </si>
  <si>
    <t xml:space="preserve">1:23:20   </t>
  </si>
  <si>
    <t>SYLLE</t>
  </si>
  <si>
    <t>JANE</t>
  </si>
  <si>
    <t xml:space="preserve">1:26:58   </t>
  </si>
  <si>
    <t>LUŽNIK</t>
  </si>
  <si>
    <t>KAZIMIRA</t>
  </si>
  <si>
    <t xml:space="preserve">1:41:59   </t>
  </si>
  <si>
    <t>STRMČNIK</t>
  </si>
  <si>
    <t>FERIDA</t>
  </si>
  <si>
    <t xml:space="preserve">1:42:12   </t>
  </si>
  <si>
    <t>ženske</t>
  </si>
  <si>
    <t xml:space="preserve">1:39:55  </t>
  </si>
  <si>
    <t>absolutno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</si>
</sst>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E"/>
      <charset val="238"/>
    </font>
    <font>
      <sz val="10"/>
      <name val="Arial CE"/>
      <charset val="238"/>
    </font>
    <font>
      <sz val="10"/>
      <color indexed="8"/>
      <name val="Tahoma"/>
      <family val="2"/>
      <charset val="238"/>
    </font>
    <font>
      <sz val="10"/>
      <name val="Tahoma"/>
      <family val="2"/>
      <charset val="238"/>
    </font>
    <font>
      <b/>
      <i/>
      <sz val="12"/>
      <color indexed="8"/>
      <name val="Tahoma"/>
      <family val="2"/>
    </font>
    <font>
      <b/>
      <i/>
      <sz val="10"/>
      <color indexed="8"/>
      <name val="Tahoma"/>
      <family val="2"/>
    </font>
    <font>
      <sz val="9"/>
      <name val="Arial CE"/>
      <family val="2"/>
      <charset val="238"/>
    </font>
    <font>
      <sz val="10"/>
      <color indexed="8"/>
      <name val="Tahoma"/>
      <family val="2"/>
    </font>
    <font>
      <sz val="10"/>
      <name val="Tahoma"/>
      <family val="2"/>
    </font>
    <font>
      <b/>
      <i/>
      <sz val="9"/>
      <color indexed="8"/>
      <name val="Tahoma"/>
      <family val="2"/>
    </font>
    <font>
      <sz val="9"/>
      <color indexed="8"/>
      <name val="Tahoma"/>
      <family val="2"/>
    </font>
    <font>
      <b/>
      <sz val="9"/>
      <color indexed="8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b/>
      <sz val="9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3" fillId="0" borderId="0" xfId="0" applyFont="1" applyFill="1" applyBorder="1" applyAlignment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2" fillId="0" borderId="2" xfId="0" applyFont="1" applyFill="1" applyBorder="1" applyAlignment="1"/>
    <xf numFmtId="0" fontId="6" fillId="0" borderId="3" xfId="0" applyFont="1" applyBorder="1"/>
    <xf numFmtId="0" fontId="2" fillId="0" borderId="3" xfId="0" applyFont="1" applyFill="1" applyBorder="1" applyAlignment="1"/>
    <xf numFmtId="0" fontId="6" fillId="0" borderId="4" xfId="0" applyFont="1" applyBorder="1"/>
    <xf numFmtId="0" fontId="2" fillId="0" borderId="4" xfId="0" applyFont="1" applyFill="1" applyBorder="1" applyAlignment="1"/>
    <xf numFmtId="0" fontId="8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0" xfId="0" applyFont="1"/>
    <xf numFmtId="0" fontId="9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left" textRotation="90" wrapText="1"/>
    </xf>
    <xf numFmtId="0" fontId="11" fillId="0" borderId="2" xfId="0" applyFont="1" applyFill="1" applyBorder="1" applyAlignment="1">
      <alignment horizontal="center" textRotation="90" wrapText="1"/>
    </xf>
    <xf numFmtId="0" fontId="10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/>
    <xf numFmtId="0" fontId="12" fillId="0" borderId="0" xfId="0" applyFont="1"/>
    <xf numFmtId="0" fontId="12" fillId="0" borderId="0" xfId="0" applyFont="1" applyAlignment="1">
      <alignment horizontal="left"/>
    </xf>
    <xf numFmtId="0" fontId="12" fillId="0" borderId="2" xfId="0" applyFont="1" applyBorder="1" applyAlignment="1">
      <alignment horizontal="center" textRotation="90" wrapText="1"/>
    </xf>
    <xf numFmtId="0" fontId="10" fillId="0" borderId="2" xfId="0" applyFont="1" applyFill="1" applyBorder="1" applyAlignment="1">
      <alignment horizontal="center" textRotation="90" wrapText="1"/>
    </xf>
    <xf numFmtId="0" fontId="12" fillId="0" borderId="0" xfId="0" applyFont="1" applyAlignment="1">
      <alignment horizontal="center" textRotation="90" wrapText="1"/>
    </xf>
    <xf numFmtId="0" fontId="12" fillId="0" borderId="5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0" fillId="0" borderId="3" xfId="0" applyFont="1" applyFill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left"/>
    </xf>
    <xf numFmtId="0" fontId="10" fillId="0" borderId="4" xfId="0" applyFont="1" applyFill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6" fillId="0" borderId="0" xfId="0" applyFont="1"/>
    <xf numFmtId="0" fontId="10" fillId="0" borderId="5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center"/>
    </xf>
    <xf numFmtId="0" fontId="0" fillId="6" borderId="1" xfId="0" applyFill="1" applyBorder="1"/>
    <xf numFmtId="49" fontId="10" fillId="0" borderId="0" xfId="0" applyNumberFormat="1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 textRotation="90" wrapText="1"/>
    </xf>
    <xf numFmtId="49" fontId="10" fillId="0" borderId="5" xfId="0" applyNumberFormat="1" applyFont="1" applyFill="1" applyBorder="1" applyAlignment="1">
      <alignment horizontal="center"/>
    </xf>
    <xf numFmtId="49" fontId="12" fillId="0" borderId="0" xfId="0" applyNumberFormat="1" applyFont="1" applyAlignment="1">
      <alignment horizontal="center"/>
    </xf>
    <xf numFmtId="49" fontId="12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14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G86"/>
  <sheetViews>
    <sheetView tabSelected="1" workbookViewId="0">
      <selection activeCell="R23" sqref="R23"/>
    </sheetView>
  </sheetViews>
  <sheetFormatPr defaultRowHeight="11.25" x14ac:dyDescent="0.15"/>
  <cols>
    <col min="1" max="1" width="3.7109375" style="37" customWidth="1"/>
    <col min="2" max="2" width="16.7109375" style="37" customWidth="1"/>
    <col min="3" max="3" width="12.140625" style="37" customWidth="1"/>
    <col min="4" max="4" width="7.140625" style="32" customWidth="1"/>
    <col min="5" max="5" width="26.85546875" style="37" bestFit="1" customWidth="1"/>
    <col min="6" max="6" width="6.85546875" style="32" customWidth="1"/>
    <col min="7" max="7" width="10.28515625" style="55" customWidth="1"/>
    <col min="8" max="16384" width="9.140625" style="36"/>
  </cols>
  <sheetData>
    <row r="1" spans="1:7" x14ac:dyDescent="0.15">
      <c r="A1" s="22" t="s">
        <v>44</v>
      </c>
      <c r="B1" s="34"/>
      <c r="C1" s="34"/>
      <c r="D1" s="23"/>
      <c r="E1" s="34"/>
      <c r="F1" s="23"/>
      <c r="G1" s="23" t="s">
        <v>45</v>
      </c>
    </row>
    <row r="2" spans="1:7" x14ac:dyDescent="0.15">
      <c r="A2" s="37" t="s">
        <v>46</v>
      </c>
      <c r="B2" s="34"/>
      <c r="C2" s="34"/>
      <c r="D2" s="23"/>
      <c r="E2" s="34" t="s">
        <v>319</v>
      </c>
      <c r="F2" s="23"/>
      <c r="G2" s="52"/>
    </row>
    <row r="3" spans="1:7" x14ac:dyDescent="0.15">
      <c r="B3" s="34"/>
      <c r="C3" s="34"/>
      <c r="D3" s="23"/>
      <c r="E3" s="34"/>
      <c r="F3" s="23"/>
      <c r="G3" s="52"/>
    </row>
    <row r="4" spans="1:7" s="40" customFormat="1" ht="60" customHeight="1" thickBot="1" x14ac:dyDescent="0.25">
      <c r="A4" s="38"/>
      <c r="B4" s="26" t="s">
        <v>0</v>
      </c>
      <c r="C4" s="26" t="s">
        <v>1</v>
      </c>
      <c r="D4" s="26" t="s">
        <v>2</v>
      </c>
      <c r="E4" s="26" t="s">
        <v>3</v>
      </c>
      <c r="F4" s="39" t="s">
        <v>14</v>
      </c>
      <c r="G4" s="53" t="s">
        <v>15</v>
      </c>
    </row>
    <row r="5" spans="1:7" ht="12.75" thickTop="1" x14ac:dyDescent="0.2">
      <c r="A5" s="57">
        <v>1</v>
      </c>
      <c r="B5" s="49" t="s">
        <v>47</v>
      </c>
      <c r="C5" s="49" t="s">
        <v>48</v>
      </c>
      <c r="D5" s="50">
        <v>1967</v>
      </c>
      <c r="E5" s="49" t="s">
        <v>49</v>
      </c>
      <c r="F5" s="50">
        <v>78</v>
      </c>
      <c r="G5" s="54" t="s">
        <v>50</v>
      </c>
    </row>
    <row r="6" spans="1:7" x14ac:dyDescent="0.15">
      <c r="A6" s="37">
        <v>2</v>
      </c>
      <c r="B6" s="45" t="s">
        <v>51</v>
      </c>
      <c r="C6" s="45" t="s">
        <v>52</v>
      </c>
      <c r="D6" s="47">
        <v>1971</v>
      </c>
      <c r="E6" s="45" t="s">
        <v>53</v>
      </c>
      <c r="F6" s="47">
        <v>60</v>
      </c>
      <c r="G6" s="56" t="s">
        <v>54</v>
      </c>
    </row>
    <row r="7" spans="1:7" x14ac:dyDescent="0.15">
      <c r="A7" s="37">
        <v>3</v>
      </c>
      <c r="B7" s="45" t="s">
        <v>55</v>
      </c>
      <c r="C7" s="45" t="s">
        <v>56</v>
      </c>
      <c r="D7" s="47">
        <v>1964</v>
      </c>
      <c r="E7" s="45" t="s">
        <v>273</v>
      </c>
      <c r="F7" s="47">
        <v>42</v>
      </c>
      <c r="G7" s="56" t="s">
        <v>57</v>
      </c>
    </row>
    <row r="8" spans="1:7" x14ac:dyDescent="0.15">
      <c r="A8" s="37">
        <v>4</v>
      </c>
      <c r="B8" s="45" t="s">
        <v>58</v>
      </c>
      <c r="C8" s="45" t="s">
        <v>59</v>
      </c>
      <c r="D8" s="47">
        <v>1972</v>
      </c>
      <c r="E8" s="45" t="s">
        <v>60</v>
      </c>
      <c r="F8" s="47">
        <v>47</v>
      </c>
      <c r="G8" s="56" t="s">
        <v>61</v>
      </c>
    </row>
    <row r="9" spans="1:7" x14ac:dyDescent="0.15">
      <c r="A9" s="37">
        <v>5</v>
      </c>
      <c r="B9" s="45" t="s">
        <v>62</v>
      </c>
      <c r="C9" s="45" t="s">
        <v>63</v>
      </c>
      <c r="D9" s="47">
        <v>1961</v>
      </c>
      <c r="E9" s="45" t="s">
        <v>64</v>
      </c>
      <c r="F9" s="47">
        <v>82</v>
      </c>
      <c r="G9" s="56" t="s">
        <v>65</v>
      </c>
    </row>
    <row r="10" spans="1:7" x14ac:dyDescent="0.15">
      <c r="A10" s="37">
        <v>6</v>
      </c>
      <c r="B10" s="45" t="s">
        <v>66</v>
      </c>
      <c r="C10" s="45" t="s">
        <v>67</v>
      </c>
      <c r="D10" s="47">
        <v>1975</v>
      </c>
      <c r="E10" s="45" t="s">
        <v>68</v>
      </c>
      <c r="F10" s="47">
        <v>1</v>
      </c>
      <c r="G10" s="56" t="s">
        <v>69</v>
      </c>
    </row>
    <row r="11" spans="1:7" x14ac:dyDescent="0.15">
      <c r="A11" s="37">
        <v>7</v>
      </c>
      <c r="B11" s="45" t="s">
        <v>70</v>
      </c>
      <c r="C11" s="45" t="s">
        <v>71</v>
      </c>
      <c r="D11" s="47">
        <v>1963</v>
      </c>
      <c r="E11" s="45" t="s">
        <v>72</v>
      </c>
      <c r="F11" s="47">
        <v>72</v>
      </c>
      <c r="G11" s="56" t="s">
        <v>73</v>
      </c>
    </row>
    <row r="12" spans="1:7" x14ac:dyDescent="0.15">
      <c r="A12" s="37">
        <v>8</v>
      </c>
      <c r="B12" s="45" t="s">
        <v>74</v>
      </c>
      <c r="C12" s="45" t="s">
        <v>75</v>
      </c>
      <c r="D12" s="47">
        <v>1960</v>
      </c>
      <c r="E12" s="45" t="s">
        <v>72</v>
      </c>
      <c r="F12" s="47">
        <v>7</v>
      </c>
      <c r="G12" s="56" t="s">
        <v>76</v>
      </c>
    </row>
    <row r="13" spans="1:7" x14ac:dyDescent="0.15">
      <c r="A13" s="37">
        <v>9</v>
      </c>
      <c r="B13" s="45" t="s">
        <v>77</v>
      </c>
      <c r="C13" s="45" t="s">
        <v>78</v>
      </c>
      <c r="D13" s="47">
        <v>1986</v>
      </c>
      <c r="E13" s="45" t="s">
        <v>79</v>
      </c>
      <c r="F13" s="47">
        <v>111</v>
      </c>
      <c r="G13" s="56" t="s">
        <v>80</v>
      </c>
    </row>
    <row r="14" spans="1:7" x14ac:dyDescent="0.15">
      <c r="A14" s="37">
        <v>10</v>
      </c>
      <c r="B14" s="45" t="s">
        <v>81</v>
      </c>
      <c r="C14" s="45" t="s">
        <v>59</v>
      </c>
      <c r="D14" s="47">
        <v>1978</v>
      </c>
      <c r="E14" s="45" t="s">
        <v>82</v>
      </c>
      <c r="F14" s="47">
        <v>86</v>
      </c>
      <c r="G14" s="56" t="s">
        <v>83</v>
      </c>
    </row>
    <row r="15" spans="1:7" x14ac:dyDescent="0.15">
      <c r="A15" s="37">
        <v>11</v>
      </c>
      <c r="B15" s="45" t="s">
        <v>84</v>
      </c>
      <c r="C15" s="45" t="s">
        <v>85</v>
      </c>
      <c r="D15" s="47">
        <v>1968</v>
      </c>
      <c r="E15" s="45" t="s">
        <v>60</v>
      </c>
      <c r="F15" s="47">
        <v>44</v>
      </c>
      <c r="G15" s="56" t="s">
        <v>86</v>
      </c>
    </row>
    <row r="16" spans="1:7" x14ac:dyDescent="0.15">
      <c r="A16" s="37">
        <v>12</v>
      </c>
      <c r="B16" s="45" t="s">
        <v>87</v>
      </c>
      <c r="C16" s="45" t="s">
        <v>88</v>
      </c>
      <c r="D16" s="47">
        <v>1966</v>
      </c>
      <c r="E16" s="45" t="s">
        <v>82</v>
      </c>
      <c r="F16" s="47">
        <v>88</v>
      </c>
      <c r="G16" s="56" t="s">
        <v>89</v>
      </c>
    </row>
    <row r="17" spans="1:7" x14ac:dyDescent="0.15">
      <c r="A17" s="37">
        <v>13</v>
      </c>
      <c r="B17" s="45" t="s">
        <v>90</v>
      </c>
      <c r="C17" s="45" t="s">
        <v>91</v>
      </c>
      <c r="D17" s="47">
        <v>1973</v>
      </c>
      <c r="E17" s="45" t="s">
        <v>92</v>
      </c>
      <c r="F17" s="47">
        <v>103</v>
      </c>
      <c r="G17" s="56" t="s">
        <v>93</v>
      </c>
    </row>
    <row r="18" spans="1:7" x14ac:dyDescent="0.15">
      <c r="A18" s="37">
        <v>14</v>
      </c>
      <c r="B18" s="45" t="s">
        <v>94</v>
      </c>
      <c r="C18" s="45" t="s">
        <v>95</v>
      </c>
      <c r="D18" s="47">
        <v>1959</v>
      </c>
      <c r="E18" s="45" t="s">
        <v>96</v>
      </c>
      <c r="F18" s="47">
        <v>28</v>
      </c>
      <c r="G18" s="56" t="s">
        <v>97</v>
      </c>
    </row>
    <row r="19" spans="1:7" x14ac:dyDescent="0.15">
      <c r="A19" s="37">
        <v>15</v>
      </c>
      <c r="B19" s="45" t="s">
        <v>98</v>
      </c>
      <c r="C19" s="45" t="s">
        <v>59</v>
      </c>
      <c r="D19" s="47">
        <v>1953</v>
      </c>
      <c r="E19" s="45" t="s">
        <v>82</v>
      </c>
      <c r="F19" s="47">
        <v>91</v>
      </c>
      <c r="G19" s="56" t="s">
        <v>99</v>
      </c>
    </row>
    <row r="20" spans="1:7" x14ac:dyDescent="0.15">
      <c r="A20" s="37">
        <v>16</v>
      </c>
      <c r="B20" s="45" t="s">
        <v>100</v>
      </c>
      <c r="C20" s="45" t="s">
        <v>101</v>
      </c>
      <c r="D20" s="47">
        <v>1962</v>
      </c>
      <c r="E20" s="45" t="s">
        <v>102</v>
      </c>
      <c r="F20" s="47">
        <v>107</v>
      </c>
      <c r="G20" s="56" t="s">
        <v>103</v>
      </c>
    </row>
    <row r="21" spans="1:7" x14ac:dyDescent="0.15">
      <c r="A21" s="37">
        <v>17</v>
      </c>
      <c r="B21" s="45" t="s">
        <v>104</v>
      </c>
      <c r="C21" s="45" t="s">
        <v>105</v>
      </c>
      <c r="D21" s="47">
        <v>1960</v>
      </c>
      <c r="E21" s="45" t="s">
        <v>106</v>
      </c>
      <c r="F21" s="47">
        <v>59</v>
      </c>
      <c r="G21" s="56" t="s">
        <v>107</v>
      </c>
    </row>
    <row r="22" spans="1:7" x14ac:dyDescent="0.15">
      <c r="A22" s="37">
        <v>18</v>
      </c>
      <c r="B22" s="45" t="s">
        <v>66</v>
      </c>
      <c r="C22" s="45" t="s">
        <v>108</v>
      </c>
      <c r="D22" s="47">
        <v>1953</v>
      </c>
      <c r="E22" s="45" t="s">
        <v>109</v>
      </c>
      <c r="F22" s="47">
        <v>2</v>
      </c>
      <c r="G22" s="56" t="s">
        <v>110</v>
      </c>
    </row>
    <row r="23" spans="1:7" x14ac:dyDescent="0.15">
      <c r="A23" s="37">
        <v>19</v>
      </c>
      <c r="B23" s="45" t="s">
        <v>111</v>
      </c>
      <c r="C23" s="45" t="s">
        <v>112</v>
      </c>
      <c r="D23" s="47">
        <v>1964</v>
      </c>
      <c r="E23" s="45" t="s">
        <v>113</v>
      </c>
      <c r="F23" s="47">
        <v>32</v>
      </c>
      <c r="G23" s="56" t="s">
        <v>114</v>
      </c>
    </row>
    <row r="24" spans="1:7" x14ac:dyDescent="0.15">
      <c r="A24" s="37">
        <v>20</v>
      </c>
      <c r="B24" s="45" t="s">
        <v>115</v>
      </c>
      <c r="C24" s="45" t="s">
        <v>116</v>
      </c>
      <c r="D24" s="47">
        <v>1977</v>
      </c>
      <c r="E24" s="45" t="s">
        <v>117</v>
      </c>
      <c r="F24" s="47">
        <v>77</v>
      </c>
      <c r="G24" s="56" t="s">
        <v>118</v>
      </c>
    </row>
    <row r="25" spans="1:7" x14ac:dyDescent="0.15">
      <c r="A25" s="37">
        <v>21</v>
      </c>
      <c r="B25" s="45" t="s">
        <v>119</v>
      </c>
      <c r="C25" s="45" t="s">
        <v>120</v>
      </c>
      <c r="D25" s="47">
        <v>1954</v>
      </c>
      <c r="E25" s="45" t="s">
        <v>92</v>
      </c>
      <c r="F25" s="47">
        <v>105</v>
      </c>
      <c r="G25" s="56" t="s">
        <v>121</v>
      </c>
    </row>
    <row r="26" spans="1:7" x14ac:dyDescent="0.15">
      <c r="A26" s="37">
        <v>22</v>
      </c>
      <c r="B26" s="45" t="s">
        <v>122</v>
      </c>
      <c r="C26" s="45" t="s">
        <v>123</v>
      </c>
      <c r="D26" s="47">
        <v>1957</v>
      </c>
      <c r="E26" s="45" t="s">
        <v>82</v>
      </c>
      <c r="F26" s="47">
        <v>92</v>
      </c>
      <c r="G26" s="56" t="s">
        <v>124</v>
      </c>
    </row>
    <row r="27" spans="1:7" x14ac:dyDescent="0.15">
      <c r="A27" s="37">
        <v>23</v>
      </c>
      <c r="B27" s="45" t="s">
        <v>125</v>
      </c>
      <c r="C27" s="45" t="s">
        <v>126</v>
      </c>
      <c r="D27" s="47">
        <v>1962</v>
      </c>
      <c r="E27" s="45" t="s">
        <v>127</v>
      </c>
      <c r="F27" s="47">
        <v>13</v>
      </c>
      <c r="G27" s="56" t="s">
        <v>128</v>
      </c>
    </row>
    <row r="28" spans="1:7" x14ac:dyDescent="0.15">
      <c r="A28" s="37">
        <v>24</v>
      </c>
      <c r="B28" s="45" t="s">
        <v>129</v>
      </c>
      <c r="C28" s="45" t="s">
        <v>130</v>
      </c>
      <c r="D28" s="47">
        <v>1965</v>
      </c>
      <c r="E28" s="45" t="s">
        <v>131</v>
      </c>
      <c r="F28" s="47">
        <v>50</v>
      </c>
      <c r="G28" s="56" t="s">
        <v>132</v>
      </c>
    </row>
    <row r="29" spans="1:7" x14ac:dyDescent="0.15">
      <c r="A29" s="37">
        <v>25</v>
      </c>
      <c r="B29" s="45" t="s">
        <v>133</v>
      </c>
      <c r="C29" s="45" t="s">
        <v>134</v>
      </c>
      <c r="D29" s="47">
        <v>1988</v>
      </c>
      <c r="E29" s="45" t="s">
        <v>72</v>
      </c>
      <c r="F29" s="47">
        <v>10</v>
      </c>
      <c r="G29" s="56" t="s">
        <v>135</v>
      </c>
    </row>
    <row r="30" spans="1:7" x14ac:dyDescent="0.15">
      <c r="A30" s="37">
        <v>26</v>
      </c>
      <c r="B30" s="45" t="s">
        <v>136</v>
      </c>
      <c r="C30" s="45" t="s">
        <v>137</v>
      </c>
      <c r="D30" s="47">
        <v>1944</v>
      </c>
      <c r="E30" s="45" t="s">
        <v>138</v>
      </c>
      <c r="F30" s="47">
        <v>94</v>
      </c>
      <c r="G30" s="56" t="s">
        <v>139</v>
      </c>
    </row>
    <row r="31" spans="1:7" x14ac:dyDescent="0.15">
      <c r="A31" s="37">
        <v>27</v>
      </c>
      <c r="B31" s="45" t="s">
        <v>140</v>
      </c>
      <c r="C31" s="45" t="s">
        <v>141</v>
      </c>
      <c r="D31" s="47">
        <v>1981</v>
      </c>
      <c r="E31" s="45" t="s">
        <v>142</v>
      </c>
      <c r="F31" s="47">
        <v>34</v>
      </c>
      <c r="G31" s="56" t="s">
        <v>143</v>
      </c>
    </row>
    <row r="32" spans="1:7" x14ac:dyDescent="0.15">
      <c r="A32" s="37">
        <v>28</v>
      </c>
      <c r="B32" s="45" t="s">
        <v>144</v>
      </c>
      <c r="C32" s="45" t="s">
        <v>145</v>
      </c>
      <c r="D32" s="47">
        <v>1958</v>
      </c>
      <c r="E32" s="45" t="s">
        <v>131</v>
      </c>
      <c r="F32" s="47">
        <v>49</v>
      </c>
      <c r="G32" s="56" t="s">
        <v>146</v>
      </c>
    </row>
    <row r="33" spans="1:7" x14ac:dyDescent="0.15">
      <c r="A33" s="37">
        <v>29</v>
      </c>
      <c r="B33" s="45" t="s">
        <v>147</v>
      </c>
      <c r="C33" s="45" t="s">
        <v>148</v>
      </c>
      <c r="D33" s="47">
        <v>1976</v>
      </c>
      <c r="E33" s="45" t="s">
        <v>149</v>
      </c>
      <c r="F33" s="47">
        <v>35</v>
      </c>
      <c r="G33" s="56" t="s">
        <v>150</v>
      </c>
    </row>
    <row r="34" spans="1:7" x14ac:dyDescent="0.15">
      <c r="A34" s="37">
        <v>30</v>
      </c>
      <c r="B34" s="45" t="s">
        <v>151</v>
      </c>
      <c r="C34" s="45" t="s">
        <v>152</v>
      </c>
      <c r="D34" s="47">
        <v>1953</v>
      </c>
      <c r="E34" s="45" t="s">
        <v>92</v>
      </c>
      <c r="F34" s="47">
        <v>79</v>
      </c>
      <c r="G34" s="56" t="s">
        <v>153</v>
      </c>
    </row>
    <row r="35" spans="1:7" x14ac:dyDescent="0.15">
      <c r="A35" s="37">
        <v>31</v>
      </c>
      <c r="B35" s="45" t="s">
        <v>154</v>
      </c>
      <c r="C35" s="45" t="s">
        <v>155</v>
      </c>
      <c r="D35" s="47">
        <v>1972</v>
      </c>
      <c r="E35" s="45" t="s">
        <v>82</v>
      </c>
      <c r="F35" s="47">
        <v>90</v>
      </c>
      <c r="G35" s="56" t="s">
        <v>156</v>
      </c>
    </row>
    <row r="36" spans="1:7" x14ac:dyDescent="0.15">
      <c r="A36" s="37">
        <v>32</v>
      </c>
      <c r="B36" s="45" t="s">
        <v>157</v>
      </c>
      <c r="C36" s="45" t="s">
        <v>158</v>
      </c>
      <c r="D36" s="47">
        <v>1953</v>
      </c>
      <c r="E36" s="45" t="s">
        <v>159</v>
      </c>
      <c r="F36" s="47">
        <v>96</v>
      </c>
      <c r="G36" s="56" t="s">
        <v>160</v>
      </c>
    </row>
    <row r="37" spans="1:7" x14ac:dyDescent="0.15">
      <c r="A37" s="37">
        <v>33</v>
      </c>
      <c r="B37" s="45" t="s">
        <v>161</v>
      </c>
      <c r="C37" s="45" t="s">
        <v>71</v>
      </c>
      <c r="D37" s="47">
        <v>1946</v>
      </c>
      <c r="E37" s="45" t="s">
        <v>162</v>
      </c>
      <c r="F37" s="47">
        <v>67</v>
      </c>
      <c r="G37" s="56" t="s">
        <v>163</v>
      </c>
    </row>
    <row r="38" spans="1:7" x14ac:dyDescent="0.15">
      <c r="A38" s="37">
        <v>34</v>
      </c>
      <c r="B38" s="45" t="s">
        <v>164</v>
      </c>
      <c r="C38" s="45" t="s">
        <v>56</v>
      </c>
      <c r="D38" s="47">
        <v>1950</v>
      </c>
      <c r="E38" s="45" t="s">
        <v>165</v>
      </c>
      <c r="F38" s="47">
        <v>15</v>
      </c>
      <c r="G38" s="56" t="s">
        <v>166</v>
      </c>
    </row>
    <row r="39" spans="1:7" x14ac:dyDescent="0.15">
      <c r="A39" s="37">
        <v>35</v>
      </c>
      <c r="B39" s="45" t="s">
        <v>167</v>
      </c>
      <c r="C39" s="45" t="s">
        <v>88</v>
      </c>
      <c r="D39" s="47">
        <v>1961</v>
      </c>
      <c r="E39" s="45" t="s">
        <v>168</v>
      </c>
      <c r="F39" s="47">
        <v>65</v>
      </c>
      <c r="G39" s="56" t="s">
        <v>169</v>
      </c>
    </row>
    <row r="40" spans="1:7" x14ac:dyDescent="0.15">
      <c r="A40" s="37">
        <v>36</v>
      </c>
      <c r="B40" s="45" t="s">
        <v>170</v>
      </c>
      <c r="C40" s="45" t="s">
        <v>171</v>
      </c>
      <c r="D40" s="47">
        <v>1955</v>
      </c>
      <c r="E40" s="45" t="s">
        <v>172</v>
      </c>
      <c r="F40" s="47">
        <v>46</v>
      </c>
      <c r="G40" s="56" t="s">
        <v>173</v>
      </c>
    </row>
    <row r="41" spans="1:7" x14ac:dyDescent="0.15">
      <c r="A41" s="37">
        <v>37</v>
      </c>
      <c r="B41" s="45" t="s">
        <v>174</v>
      </c>
      <c r="C41" s="45" t="s">
        <v>123</v>
      </c>
      <c r="D41" s="47">
        <v>1963</v>
      </c>
      <c r="E41" s="45" t="s">
        <v>175</v>
      </c>
      <c r="F41" s="47">
        <v>101</v>
      </c>
      <c r="G41" s="56" t="s">
        <v>176</v>
      </c>
    </row>
    <row r="42" spans="1:7" x14ac:dyDescent="0.15">
      <c r="A42" s="37">
        <v>38</v>
      </c>
      <c r="B42" s="45" t="s">
        <v>177</v>
      </c>
      <c r="C42" s="45" t="s">
        <v>178</v>
      </c>
      <c r="D42" s="47">
        <v>1946</v>
      </c>
      <c r="E42" s="45" t="s">
        <v>179</v>
      </c>
      <c r="F42" s="47">
        <v>4</v>
      </c>
      <c r="G42" s="56" t="s">
        <v>180</v>
      </c>
    </row>
    <row r="43" spans="1:7" x14ac:dyDescent="0.15">
      <c r="A43" s="37">
        <v>39</v>
      </c>
      <c r="B43" s="45" t="s">
        <v>181</v>
      </c>
      <c r="C43" s="45" t="s">
        <v>182</v>
      </c>
      <c r="D43" s="47">
        <v>1967</v>
      </c>
      <c r="E43" s="45" t="s">
        <v>183</v>
      </c>
      <c r="F43" s="47">
        <v>26</v>
      </c>
      <c r="G43" s="56" t="s">
        <v>184</v>
      </c>
    </row>
    <row r="44" spans="1:7" x14ac:dyDescent="0.15">
      <c r="A44" s="37">
        <v>40</v>
      </c>
      <c r="B44" s="45" t="s">
        <v>185</v>
      </c>
      <c r="C44" s="45" t="s">
        <v>186</v>
      </c>
      <c r="D44" s="47">
        <v>1946</v>
      </c>
      <c r="E44" s="45" t="s">
        <v>92</v>
      </c>
      <c r="F44" s="47">
        <v>99</v>
      </c>
      <c r="G44" s="56" t="s">
        <v>187</v>
      </c>
    </row>
    <row r="45" spans="1:7" x14ac:dyDescent="0.15">
      <c r="A45" s="37">
        <v>41</v>
      </c>
      <c r="B45" s="45" t="s">
        <v>188</v>
      </c>
      <c r="C45" s="45" t="s">
        <v>189</v>
      </c>
      <c r="D45" s="47">
        <v>1951</v>
      </c>
      <c r="E45" s="45" t="s">
        <v>190</v>
      </c>
      <c r="F45" s="47">
        <v>63</v>
      </c>
      <c r="G45" s="56" t="s">
        <v>191</v>
      </c>
    </row>
    <row r="46" spans="1:7" x14ac:dyDescent="0.15">
      <c r="A46" s="37">
        <v>42</v>
      </c>
      <c r="B46" s="45" t="s">
        <v>192</v>
      </c>
      <c r="C46" s="45" t="s">
        <v>193</v>
      </c>
      <c r="D46" s="47">
        <v>1980</v>
      </c>
      <c r="E46" s="45" t="s">
        <v>194</v>
      </c>
      <c r="F46" s="47">
        <v>110</v>
      </c>
      <c r="G46" s="56" t="s">
        <v>195</v>
      </c>
    </row>
    <row r="47" spans="1:7" x14ac:dyDescent="0.15">
      <c r="A47" s="37">
        <v>43</v>
      </c>
      <c r="B47" s="45" t="s">
        <v>196</v>
      </c>
      <c r="C47" s="45" t="s">
        <v>197</v>
      </c>
      <c r="D47" s="47">
        <v>1943</v>
      </c>
      <c r="E47" s="45" t="s">
        <v>198</v>
      </c>
      <c r="F47" s="47">
        <v>98</v>
      </c>
      <c r="G47" s="56" t="s">
        <v>199</v>
      </c>
    </row>
    <row r="48" spans="1:7" x14ac:dyDescent="0.15">
      <c r="A48" s="37">
        <v>44</v>
      </c>
      <c r="B48" s="45" t="s">
        <v>200</v>
      </c>
      <c r="C48" s="45" t="s">
        <v>201</v>
      </c>
      <c r="D48" s="47">
        <v>1946</v>
      </c>
      <c r="E48" s="45" t="s">
        <v>202</v>
      </c>
      <c r="F48" s="47">
        <v>20</v>
      </c>
      <c r="G48" s="56" t="s">
        <v>203</v>
      </c>
    </row>
    <row r="49" spans="1:7" x14ac:dyDescent="0.15">
      <c r="A49" s="37">
        <v>45</v>
      </c>
      <c r="B49" s="45" t="s">
        <v>208</v>
      </c>
      <c r="C49" s="45" t="s">
        <v>209</v>
      </c>
      <c r="D49" s="47">
        <v>1938</v>
      </c>
      <c r="E49" s="45" t="s">
        <v>210</v>
      </c>
      <c r="F49" s="47">
        <v>21</v>
      </c>
      <c r="G49" s="56" t="s">
        <v>318</v>
      </c>
    </row>
    <row r="50" spans="1:7" x14ac:dyDescent="0.15">
      <c r="A50" s="37">
        <v>46</v>
      </c>
      <c r="B50" s="45" t="s">
        <v>204</v>
      </c>
      <c r="C50" s="45" t="s">
        <v>205</v>
      </c>
      <c r="D50" s="47">
        <v>1931</v>
      </c>
      <c r="E50" s="45" t="s">
        <v>206</v>
      </c>
      <c r="F50" s="47">
        <v>6</v>
      </c>
      <c r="G50" s="56" t="s">
        <v>207</v>
      </c>
    </row>
    <row r="51" spans="1:7" x14ac:dyDescent="0.15">
      <c r="B51" s="45"/>
      <c r="C51" s="45"/>
      <c r="D51" s="47"/>
      <c r="E51" s="45"/>
      <c r="F51" s="47"/>
      <c r="G51" s="56"/>
    </row>
    <row r="52" spans="1:7" x14ac:dyDescent="0.15">
      <c r="B52" s="58" t="s">
        <v>317</v>
      </c>
      <c r="C52" s="45"/>
      <c r="D52" s="47"/>
      <c r="E52" s="45"/>
      <c r="F52" s="47"/>
      <c r="G52" s="56"/>
    </row>
    <row r="53" spans="1:7" x14ac:dyDescent="0.15">
      <c r="B53" s="45"/>
      <c r="C53" s="45"/>
      <c r="D53" s="47"/>
      <c r="E53" s="45"/>
      <c r="F53" s="47"/>
      <c r="G53" s="56"/>
    </row>
    <row r="54" spans="1:7" x14ac:dyDescent="0.15">
      <c r="A54" s="37">
        <v>1</v>
      </c>
      <c r="B54" s="45" t="s">
        <v>211</v>
      </c>
      <c r="C54" s="45" t="s">
        <v>212</v>
      </c>
      <c r="D54" s="47">
        <v>1962</v>
      </c>
      <c r="E54" s="45" t="s">
        <v>82</v>
      </c>
      <c r="F54" s="47">
        <v>83</v>
      </c>
      <c r="G54" s="56" t="s">
        <v>213</v>
      </c>
    </row>
    <row r="55" spans="1:7" x14ac:dyDescent="0.15">
      <c r="A55" s="37">
        <v>2</v>
      </c>
      <c r="B55" s="45" t="s">
        <v>90</v>
      </c>
      <c r="C55" s="45" t="s">
        <v>214</v>
      </c>
      <c r="D55" s="47">
        <v>1970</v>
      </c>
      <c r="E55" s="45" t="s">
        <v>92</v>
      </c>
      <c r="F55" s="47">
        <v>104</v>
      </c>
      <c r="G55" s="56" t="s">
        <v>215</v>
      </c>
    </row>
    <row r="56" spans="1:7" x14ac:dyDescent="0.15">
      <c r="A56" s="37">
        <v>3</v>
      </c>
      <c r="B56" s="45" t="s">
        <v>216</v>
      </c>
      <c r="C56" s="45" t="s">
        <v>217</v>
      </c>
      <c r="D56" s="47">
        <v>1975</v>
      </c>
      <c r="E56" s="45" t="s">
        <v>218</v>
      </c>
      <c r="F56" s="47">
        <v>97</v>
      </c>
      <c r="G56" s="56" t="s">
        <v>219</v>
      </c>
    </row>
    <row r="57" spans="1:7" x14ac:dyDescent="0.15">
      <c r="A57" s="37">
        <v>4</v>
      </c>
      <c r="B57" s="45" t="s">
        <v>220</v>
      </c>
      <c r="C57" s="45" t="s">
        <v>221</v>
      </c>
      <c r="D57" s="47">
        <v>1982</v>
      </c>
      <c r="E57" s="45" t="s">
        <v>222</v>
      </c>
      <c r="F57" s="47">
        <v>73</v>
      </c>
      <c r="G57" s="56" t="s">
        <v>223</v>
      </c>
    </row>
    <row r="58" spans="1:7" x14ac:dyDescent="0.15">
      <c r="A58" s="37">
        <v>5</v>
      </c>
      <c r="B58" s="45" t="s">
        <v>224</v>
      </c>
      <c r="C58" s="45" t="s">
        <v>225</v>
      </c>
      <c r="D58" s="47">
        <v>1978</v>
      </c>
      <c r="E58" s="45" t="s">
        <v>226</v>
      </c>
      <c r="F58" s="47">
        <v>75</v>
      </c>
      <c r="G58" s="56" t="s">
        <v>227</v>
      </c>
    </row>
    <row r="59" spans="1:7" x14ac:dyDescent="0.15">
      <c r="A59" s="37">
        <v>6</v>
      </c>
      <c r="B59" s="45" t="s">
        <v>228</v>
      </c>
      <c r="C59" s="45" t="s">
        <v>229</v>
      </c>
      <c r="D59" s="47">
        <v>1984</v>
      </c>
      <c r="E59" s="45" t="s">
        <v>230</v>
      </c>
      <c r="F59" s="47">
        <v>76</v>
      </c>
      <c r="G59" s="56" t="s">
        <v>231</v>
      </c>
    </row>
    <row r="60" spans="1:7" x14ac:dyDescent="0.15">
      <c r="A60" s="37">
        <v>7</v>
      </c>
      <c r="B60" s="45" t="s">
        <v>232</v>
      </c>
      <c r="C60" s="45" t="s">
        <v>233</v>
      </c>
      <c r="D60" s="47">
        <v>1958</v>
      </c>
      <c r="E60" s="45" t="s">
        <v>234</v>
      </c>
      <c r="F60" s="47">
        <v>29</v>
      </c>
      <c r="G60" s="56" t="s">
        <v>235</v>
      </c>
    </row>
    <row r="61" spans="1:7" x14ac:dyDescent="0.15">
      <c r="A61" s="37">
        <v>8</v>
      </c>
      <c r="B61" s="45" t="s">
        <v>236</v>
      </c>
      <c r="C61" s="45" t="s">
        <v>237</v>
      </c>
      <c r="D61" s="47">
        <v>1966</v>
      </c>
      <c r="E61" s="45" t="s">
        <v>238</v>
      </c>
      <c r="F61" s="47">
        <v>74</v>
      </c>
      <c r="G61" s="56" t="s">
        <v>239</v>
      </c>
    </row>
    <row r="62" spans="1:7" x14ac:dyDescent="0.15">
      <c r="A62" s="37">
        <v>9</v>
      </c>
      <c r="B62" s="45" t="s">
        <v>240</v>
      </c>
      <c r="C62" s="45" t="s">
        <v>241</v>
      </c>
      <c r="D62" s="47">
        <v>1959</v>
      </c>
      <c r="E62" s="45" t="s">
        <v>183</v>
      </c>
      <c r="F62" s="47">
        <v>62</v>
      </c>
      <c r="G62" s="56" t="s">
        <v>153</v>
      </c>
    </row>
    <row r="63" spans="1:7" x14ac:dyDescent="0.15">
      <c r="A63" s="37">
        <v>10</v>
      </c>
      <c r="B63" s="45" t="s">
        <v>111</v>
      </c>
      <c r="C63" s="45" t="s">
        <v>242</v>
      </c>
      <c r="D63" s="47">
        <v>1969</v>
      </c>
      <c r="E63" s="45" t="s">
        <v>243</v>
      </c>
      <c r="F63" s="47">
        <v>31</v>
      </c>
      <c r="G63" s="56" t="s">
        <v>244</v>
      </c>
    </row>
    <row r="64" spans="1:7" x14ac:dyDescent="0.15">
      <c r="A64" s="37">
        <v>11</v>
      </c>
      <c r="B64" s="45" t="s">
        <v>245</v>
      </c>
      <c r="C64" s="45" t="s">
        <v>246</v>
      </c>
      <c r="D64" s="47">
        <v>1963</v>
      </c>
      <c r="E64" s="45"/>
      <c r="F64" s="47">
        <v>55</v>
      </c>
      <c r="G64" s="56" t="s">
        <v>247</v>
      </c>
    </row>
    <row r="65" spans="1:7" x14ac:dyDescent="0.15">
      <c r="A65" s="37">
        <v>12</v>
      </c>
      <c r="B65" s="45" t="s">
        <v>87</v>
      </c>
      <c r="C65" s="45" t="s">
        <v>248</v>
      </c>
      <c r="D65" s="47">
        <v>1973</v>
      </c>
      <c r="E65" s="45" t="s">
        <v>82</v>
      </c>
      <c r="F65" s="47">
        <v>85</v>
      </c>
      <c r="G65" s="56" t="s">
        <v>249</v>
      </c>
    </row>
    <row r="66" spans="1:7" x14ac:dyDescent="0.15">
      <c r="A66" s="37">
        <v>13</v>
      </c>
      <c r="B66" s="45" t="s">
        <v>250</v>
      </c>
      <c r="C66" s="45" t="s">
        <v>251</v>
      </c>
      <c r="D66" s="47">
        <v>1988</v>
      </c>
      <c r="E66" s="45" t="s">
        <v>252</v>
      </c>
      <c r="F66" s="47">
        <v>70</v>
      </c>
      <c r="G66" s="56" t="s">
        <v>253</v>
      </c>
    </row>
    <row r="67" spans="1:7" x14ac:dyDescent="0.15">
      <c r="A67" s="37">
        <v>14</v>
      </c>
      <c r="B67" s="45" t="s">
        <v>254</v>
      </c>
      <c r="C67" s="45" t="s">
        <v>255</v>
      </c>
      <c r="D67" s="47">
        <v>1970</v>
      </c>
      <c r="E67" s="45" t="s">
        <v>256</v>
      </c>
      <c r="F67" s="47">
        <v>11</v>
      </c>
      <c r="G67" s="56" t="s">
        <v>257</v>
      </c>
    </row>
    <row r="68" spans="1:7" x14ac:dyDescent="0.15">
      <c r="A68" s="37">
        <v>15</v>
      </c>
      <c r="B68" s="45" t="s">
        <v>258</v>
      </c>
      <c r="C68" s="45" t="s">
        <v>259</v>
      </c>
      <c r="D68" s="47">
        <v>1968</v>
      </c>
      <c r="E68" s="45" t="s">
        <v>260</v>
      </c>
      <c r="F68" s="47">
        <v>113</v>
      </c>
      <c r="G68" s="56" t="s">
        <v>261</v>
      </c>
    </row>
    <row r="69" spans="1:7" x14ac:dyDescent="0.15">
      <c r="A69" s="37">
        <v>16</v>
      </c>
      <c r="B69" s="45" t="s">
        <v>262</v>
      </c>
      <c r="C69" s="45" t="s">
        <v>263</v>
      </c>
      <c r="D69" s="47">
        <v>1986</v>
      </c>
      <c r="E69" s="45"/>
      <c r="F69" s="47">
        <v>109</v>
      </c>
      <c r="G69" s="56" t="s">
        <v>264</v>
      </c>
    </row>
    <row r="70" spans="1:7" x14ac:dyDescent="0.15">
      <c r="A70" s="37">
        <v>17</v>
      </c>
      <c r="B70" s="45" t="s">
        <v>174</v>
      </c>
      <c r="C70" s="45" t="s">
        <v>265</v>
      </c>
      <c r="D70" s="47">
        <v>1966</v>
      </c>
      <c r="E70" s="45" t="s">
        <v>92</v>
      </c>
      <c r="F70" s="47">
        <v>102</v>
      </c>
      <c r="G70" s="56" t="s">
        <v>266</v>
      </c>
    </row>
    <row r="71" spans="1:7" x14ac:dyDescent="0.15">
      <c r="A71" s="37">
        <v>18</v>
      </c>
      <c r="B71" s="45" t="s">
        <v>267</v>
      </c>
      <c r="C71" s="45" t="s">
        <v>268</v>
      </c>
      <c r="D71" s="47">
        <v>1991</v>
      </c>
      <c r="E71" s="45" t="s">
        <v>269</v>
      </c>
      <c r="F71" s="47">
        <v>108</v>
      </c>
      <c r="G71" s="56" t="s">
        <v>270</v>
      </c>
    </row>
    <row r="72" spans="1:7" x14ac:dyDescent="0.15">
      <c r="A72" s="37">
        <v>19</v>
      </c>
      <c r="B72" s="45" t="s">
        <v>271</v>
      </c>
      <c r="C72" s="45" t="s">
        <v>272</v>
      </c>
      <c r="D72" s="47">
        <v>1967</v>
      </c>
      <c r="E72" s="45" t="s">
        <v>273</v>
      </c>
      <c r="F72" s="47">
        <v>39</v>
      </c>
      <c r="G72" s="56" t="s">
        <v>274</v>
      </c>
    </row>
    <row r="73" spans="1:7" x14ac:dyDescent="0.15">
      <c r="A73" s="37">
        <v>20</v>
      </c>
      <c r="B73" s="45" t="s">
        <v>275</v>
      </c>
      <c r="C73" s="45" t="s">
        <v>276</v>
      </c>
      <c r="D73" s="47">
        <v>1980</v>
      </c>
      <c r="E73" s="45" t="s">
        <v>260</v>
      </c>
      <c r="F73" s="47">
        <v>19</v>
      </c>
      <c r="G73" s="56" t="s">
        <v>277</v>
      </c>
    </row>
    <row r="74" spans="1:7" x14ac:dyDescent="0.15">
      <c r="A74" s="37">
        <v>21</v>
      </c>
      <c r="B74" s="45" t="s">
        <v>167</v>
      </c>
      <c r="C74" s="45" t="s">
        <v>278</v>
      </c>
      <c r="D74" s="47">
        <v>1959</v>
      </c>
      <c r="E74" s="45" t="s">
        <v>279</v>
      </c>
      <c r="F74" s="47">
        <v>64</v>
      </c>
      <c r="G74" s="56" t="s">
        <v>280</v>
      </c>
    </row>
    <row r="75" spans="1:7" x14ac:dyDescent="0.15">
      <c r="A75" s="37">
        <v>22</v>
      </c>
      <c r="B75" s="45" t="s">
        <v>281</v>
      </c>
      <c r="C75" s="45" t="s">
        <v>276</v>
      </c>
      <c r="D75" s="47">
        <v>1977</v>
      </c>
      <c r="E75" s="45" t="s">
        <v>60</v>
      </c>
      <c r="F75" s="47">
        <v>48</v>
      </c>
      <c r="G75" s="56" t="s">
        <v>187</v>
      </c>
    </row>
    <row r="76" spans="1:7" x14ac:dyDescent="0.15">
      <c r="A76" s="37">
        <v>23</v>
      </c>
      <c r="B76" s="45" t="s">
        <v>282</v>
      </c>
      <c r="C76" s="45" t="s">
        <v>283</v>
      </c>
      <c r="D76" s="47">
        <v>1966</v>
      </c>
      <c r="E76" s="45" t="s">
        <v>284</v>
      </c>
      <c r="F76" s="47">
        <v>54</v>
      </c>
      <c r="G76" s="56" t="s">
        <v>285</v>
      </c>
    </row>
    <row r="77" spans="1:7" x14ac:dyDescent="0.15">
      <c r="A77" s="37">
        <v>24</v>
      </c>
      <c r="B77" s="45" t="s">
        <v>286</v>
      </c>
      <c r="C77" s="45" t="s">
        <v>287</v>
      </c>
      <c r="D77" s="47">
        <v>1975</v>
      </c>
      <c r="E77" s="45" t="s">
        <v>92</v>
      </c>
      <c r="F77" s="47">
        <v>100</v>
      </c>
      <c r="G77" s="56" t="s">
        <v>288</v>
      </c>
    </row>
    <row r="78" spans="1:7" x14ac:dyDescent="0.15">
      <c r="A78" s="37">
        <v>25</v>
      </c>
      <c r="B78" s="45" t="s">
        <v>289</v>
      </c>
      <c r="C78" s="45" t="s">
        <v>290</v>
      </c>
      <c r="D78" s="47">
        <v>1939</v>
      </c>
      <c r="E78" s="45" t="s">
        <v>206</v>
      </c>
      <c r="F78" s="47">
        <v>5</v>
      </c>
      <c r="G78" s="56" t="s">
        <v>291</v>
      </c>
    </row>
    <row r="79" spans="1:7" x14ac:dyDescent="0.15">
      <c r="A79" s="37">
        <v>26</v>
      </c>
      <c r="B79" s="45" t="s">
        <v>119</v>
      </c>
      <c r="C79" s="45" t="s">
        <v>292</v>
      </c>
      <c r="D79" s="47">
        <v>1955</v>
      </c>
      <c r="E79" s="45" t="s">
        <v>293</v>
      </c>
      <c r="F79" s="47">
        <v>38</v>
      </c>
      <c r="G79" s="56" t="s">
        <v>294</v>
      </c>
    </row>
    <row r="80" spans="1:7" x14ac:dyDescent="0.15">
      <c r="A80" s="37">
        <v>27</v>
      </c>
      <c r="B80" s="45" t="s">
        <v>295</v>
      </c>
      <c r="C80" s="45" t="s">
        <v>296</v>
      </c>
      <c r="D80" s="47">
        <v>1949</v>
      </c>
      <c r="E80" s="45" t="s">
        <v>165</v>
      </c>
      <c r="F80" s="47">
        <v>18</v>
      </c>
      <c r="G80" s="56" t="s">
        <v>297</v>
      </c>
    </row>
    <row r="81" spans="1:7" x14ac:dyDescent="0.15">
      <c r="A81" s="37">
        <v>28</v>
      </c>
      <c r="B81" s="45" t="s">
        <v>298</v>
      </c>
      <c r="C81" s="45" t="s">
        <v>299</v>
      </c>
      <c r="D81" s="47">
        <v>1950</v>
      </c>
      <c r="E81" s="45" t="s">
        <v>300</v>
      </c>
      <c r="F81" s="47">
        <v>115</v>
      </c>
      <c r="G81" s="56" t="s">
        <v>301</v>
      </c>
    </row>
    <row r="82" spans="1:7" x14ac:dyDescent="0.15">
      <c r="A82" s="37">
        <v>29</v>
      </c>
      <c r="B82" s="45" t="s">
        <v>302</v>
      </c>
      <c r="C82" s="45" t="s">
        <v>303</v>
      </c>
      <c r="D82" s="47">
        <v>1947</v>
      </c>
      <c r="E82" s="45" t="s">
        <v>300</v>
      </c>
      <c r="F82" s="47">
        <v>114</v>
      </c>
      <c r="G82" s="56" t="s">
        <v>304</v>
      </c>
    </row>
    <row r="83" spans="1:7" x14ac:dyDescent="0.15">
      <c r="A83" s="37">
        <v>30</v>
      </c>
      <c r="B83" s="45" t="s">
        <v>305</v>
      </c>
      <c r="C83" s="45" t="s">
        <v>306</v>
      </c>
      <c r="D83" s="47">
        <v>1955</v>
      </c>
      <c r="E83" s="45" t="s">
        <v>142</v>
      </c>
      <c r="F83" s="47">
        <v>61</v>
      </c>
      <c r="G83" s="56" t="s">
        <v>307</v>
      </c>
    </row>
    <row r="84" spans="1:7" x14ac:dyDescent="0.15">
      <c r="A84" s="37">
        <v>31</v>
      </c>
      <c r="B84" s="45" t="s">
        <v>308</v>
      </c>
      <c r="C84" s="45" t="s">
        <v>309</v>
      </c>
      <c r="D84" s="47">
        <v>1963</v>
      </c>
      <c r="E84" s="45" t="s">
        <v>279</v>
      </c>
      <c r="F84" s="47">
        <v>12</v>
      </c>
      <c r="G84" s="56" t="s">
        <v>310</v>
      </c>
    </row>
    <row r="85" spans="1:7" x14ac:dyDescent="0.15">
      <c r="A85" s="37">
        <v>32</v>
      </c>
      <c r="B85" s="45" t="s">
        <v>311</v>
      </c>
      <c r="C85" s="45" t="s">
        <v>312</v>
      </c>
      <c r="D85" s="47">
        <v>1934</v>
      </c>
      <c r="E85" s="45" t="s">
        <v>284</v>
      </c>
      <c r="F85" s="47">
        <v>106</v>
      </c>
      <c r="G85" s="56" t="s">
        <v>313</v>
      </c>
    </row>
    <row r="86" spans="1:7" x14ac:dyDescent="0.15">
      <c r="A86" s="37">
        <v>33</v>
      </c>
      <c r="B86" s="45" t="s">
        <v>314</v>
      </c>
      <c r="C86" s="45" t="s">
        <v>315</v>
      </c>
      <c r="D86" s="47">
        <v>1958</v>
      </c>
      <c r="E86" s="45"/>
      <c r="F86" s="47">
        <v>41</v>
      </c>
      <c r="G86" s="56" t="s">
        <v>316</v>
      </c>
    </row>
  </sheetData>
  <phoneticPr fontId="0" type="noConversion"/>
  <pageMargins left="0.53" right="0.75" top="0.25" bottom="1" header="0" footer="0"/>
  <pageSetup paperSize="9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M7"/>
  <sheetViews>
    <sheetView workbookViewId="0">
      <selection activeCell="D7" sqref="D7"/>
    </sheetView>
  </sheetViews>
  <sheetFormatPr defaultRowHeight="11.25" x14ac:dyDescent="0.15"/>
  <cols>
    <col min="1" max="1" width="3.7109375" style="37" customWidth="1"/>
    <col min="2" max="2" width="9" style="37" bestFit="1" customWidth="1"/>
    <col min="3" max="3" width="4.42578125" style="37" customWidth="1"/>
    <col min="4" max="4" width="16.7109375" style="37" customWidth="1"/>
    <col min="5" max="5" width="12.140625" style="37" customWidth="1"/>
    <col min="6" max="6" width="7.140625" style="32" customWidth="1"/>
    <col min="7" max="7" width="17" style="37" customWidth="1"/>
    <col min="8" max="10" width="6.85546875" style="32" customWidth="1"/>
    <col min="11" max="11" width="6" style="32" customWidth="1"/>
    <col min="12" max="12" width="6.7109375" style="33" customWidth="1"/>
    <col min="13" max="16384" width="9.140625" style="36"/>
  </cols>
  <sheetData>
    <row r="1" spans="1:13" x14ac:dyDescent="0.15">
      <c r="A1" s="22"/>
      <c r="B1" s="22"/>
      <c r="C1" s="34"/>
      <c r="D1" s="34"/>
      <c r="E1" s="34"/>
      <c r="F1" s="23"/>
      <c r="G1" s="34"/>
      <c r="H1" s="23"/>
      <c r="I1" s="23"/>
      <c r="J1" s="23"/>
      <c r="K1" s="23"/>
      <c r="L1" s="24"/>
      <c r="M1" s="35"/>
    </row>
    <row r="2" spans="1:13" x14ac:dyDescent="0.15">
      <c r="B2" s="22"/>
      <c r="C2" s="34"/>
      <c r="D2" s="34"/>
      <c r="E2" s="34"/>
      <c r="F2" s="23"/>
      <c r="G2" s="34"/>
      <c r="H2" s="23"/>
      <c r="I2" s="23"/>
      <c r="J2" s="23"/>
      <c r="K2" s="23"/>
      <c r="L2" s="25"/>
      <c r="M2" s="35"/>
    </row>
    <row r="3" spans="1:13" x14ac:dyDescent="0.15">
      <c r="B3" s="34"/>
      <c r="C3" s="34"/>
      <c r="D3" s="34"/>
      <c r="E3" s="34"/>
      <c r="F3" s="23"/>
      <c r="G3" s="34"/>
      <c r="H3" s="23"/>
      <c r="I3" s="23"/>
      <c r="J3" s="23"/>
      <c r="K3" s="23"/>
      <c r="L3" s="25"/>
      <c r="M3" s="35"/>
    </row>
    <row r="4" spans="1:13" s="40" customFormat="1" ht="60" customHeight="1" thickBot="1" x14ac:dyDescent="0.25">
      <c r="A4" s="38"/>
      <c r="B4" s="26" t="s">
        <v>7</v>
      </c>
      <c r="C4" s="26" t="s">
        <v>8</v>
      </c>
      <c r="D4" s="26" t="s">
        <v>0</v>
      </c>
      <c r="E4" s="26" t="s">
        <v>1</v>
      </c>
      <c r="F4" s="26" t="s">
        <v>2</v>
      </c>
      <c r="G4" s="26" t="s">
        <v>3</v>
      </c>
      <c r="H4" s="39" t="s">
        <v>14</v>
      </c>
      <c r="I4" s="39" t="s">
        <v>16</v>
      </c>
      <c r="J4" s="39" t="s">
        <v>15</v>
      </c>
      <c r="K4" s="39" t="s">
        <v>13</v>
      </c>
      <c r="L4" s="27" t="s">
        <v>12</v>
      </c>
    </row>
    <row r="5" spans="1:13" ht="12" thickTop="1" x14ac:dyDescent="0.15">
      <c r="A5" s="41"/>
      <c r="B5" s="42"/>
      <c r="C5" s="43"/>
      <c r="D5" s="43"/>
      <c r="E5" s="43"/>
      <c r="F5" s="28"/>
      <c r="G5" s="43"/>
      <c r="H5" s="28"/>
      <c r="I5" s="28"/>
      <c r="J5" s="28"/>
      <c r="K5" s="44"/>
      <c r="L5" s="29"/>
    </row>
    <row r="6" spans="1:13" x14ac:dyDescent="0.15">
      <c r="A6" s="45"/>
      <c r="B6" s="45"/>
      <c r="C6" s="46"/>
      <c r="D6" s="46"/>
      <c r="E6" s="46"/>
      <c r="F6" s="30"/>
      <c r="G6" s="46"/>
      <c r="H6" s="30"/>
      <c r="I6" s="30"/>
      <c r="J6" s="30"/>
      <c r="K6" s="47"/>
      <c r="L6" s="31"/>
    </row>
    <row r="7" spans="1:13" x14ac:dyDescent="0.15">
      <c r="A7" s="45"/>
      <c r="B7" s="45"/>
      <c r="C7" s="46"/>
      <c r="D7" s="46"/>
      <c r="E7" s="46"/>
      <c r="F7" s="30"/>
      <c r="G7" s="46"/>
      <c r="H7" s="30"/>
      <c r="I7" s="30"/>
      <c r="J7" s="30"/>
      <c r="K7" s="47"/>
      <c r="L7" s="31"/>
    </row>
  </sheetData>
  <phoneticPr fontId="0" type="noConversion"/>
  <pageMargins left="0.53" right="0.75" top="0.25" bottom="1" header="0" footer="0"/>
  <pageSetup paperSize="9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3"/>
  <sheetViews>
    <sheetView workbookViewId="0">
      <selection sqref="A1:A65536"/>
    </sheetView>
  </sheetViews>
  <sheetFormatPr defaultRowHeight="12.75" x14ac:dyDescent="0.2"/>
  <cols>
    <col min="1" max="1" width="14.7109375" customWidth="1"/>
    <col min="2" max="2" width="11.85546875" customWidth="1"/>
    <col min="3" max="3" width="7.28515625" customWidth="1"/>
  </cols>
  <sheetData>
    <row r="2" spans="1:3" x14ac:dyDescent="0.2">
      <c r="A2" s="7" t="s">
        <v>22</v>
      </c>
      <c r="B2" s="7" t="s">
        <v>10</v>
      </c>
      <c r="C2" s="7" t="s">
        <v>17</v>
      </c>
    </row>
    <row r="3" spans="1:3" x14ac:dyDescent="0.2">
      <c r="A3" s="7" t="s">
        <v>23</v>
      </c>
      <c r="B3" s="7" t="s">
        <v>10</v>
      </c>
      <c r="C3" s="7" t="s">
        <v>17</v>
      </c>
    </row>
    <row r="4" spans="1:3" x14ac:dyDescent="0.2">
      <c r="A4" s="7" t="s">
        <v>24</v>
      </c>
      <c r="B4" s="7" t="s">
        <v>10</v>
      </c>
      <c r="C4" s="7" t="s">
        <v>17</v>
      </c>
    </row>
    <row r="5" spans="1:3" x14ac:dyDescent="0.2">
      <c r="A5" s="9" t="s">
        <v>25</v>
      </c>
      <c r="B5" s="9" t="s">
        <v>10</v>
      </c>
      <c r="C5" s="9" t="s">
        <v>18</v>
      </c>
    </row>
    <row r="6" spans="1:3" x14ac:dyDescent="0.2">
      <c r="A6" s="9" t="s">
        <v>26</v>
      </c>
      <c r="B6" s="9" t="s">
        <v>10</v>
      </c>
      <c r="C6" s="9" t="s">
        <v>18</v>
      </c>
    </row>
    <row r="7" spans="1:3" ht="13.5" customHeight="1" x14ac:dyDescent="0.2">
      <c r="A7" s="8" t="s">
        <v>27</v>
      </c>
      <c r="B7" s="8" t="s">
        <v>10</v>
      </c>
      <c r="C7" s="8" t="s">
        <v>19</v>
      </c>
    </row>
    <row r="8" spans="1:3" x14ac:dyDescent="0.2">
      <c r="A8" s="8" t="s">
        <v>28</v>
      </c>
      <c r="B8" s="8" t="s">
        <v>10</v>
      </c>
      <c r="C8" s="8" t="s">
        <v>19</v>
      </c>
    </row>
    <row r="9" spans="1:3" x14ac:dyDescent="0.2">
      <c r="A9" s="10" t="s">
        <v>29</v>
      </c>
      <c r="B9" s="10" t="s">
        <v>10</v>
      </c>
      <c r="C9" s="10" t="s">
        <v>20</v>
      </c>
    </row>
    <row r="10" spans="1:3" x14ac:dyDescent="0.2">
      <c r="A10" s="10" t="s">
        <v>30</v>
      </c>
      <c r="B10" s="10" t="s">
        <v>10</v>
      </c>
      <c r="C10" s="10" t="s">
        <v>20</v>
      </c>
    </row>
    <row r="11" spans="1:3" x14ac:dyDescent="0.2">
      <c r="A11" s="51" t="s">
        <v>31</v>
      </c>
      <c r="B11" s="51" t="s">
        <v>10</v>
      </c>
      <c r="C11" s="51" t="s">
        <v>21</v>
      </c>
    </row>
    <row r="12" spans="1:3" x14ac:dyDescent="0.2">
      <c r="A12" s="51" t="s">
        <v>32</v>
      </c>
      <c r="B12" s="51" t="s">
        <v>10</v>
      </c>
      <c r="C12" s="51" t="s">
        <v>21</v>
      </c>
    </row>
    <row r="13" spans="1:3" x14ac:dyDescent="0.2">
      <c r="A13" s="7" t="s">
        <v>33</v>
      </c>
      <c r="B13" s="7" t="s">
        <v>9</v>
      </c>
      <c r="C13" s="7" t="s">
        <v>17</v>
      </c>
    </row>
    <row r="14" spans="1:3" x14ac:dyDescent="0.2">
      <c r="A14" s="7" t="s">
        <v>34</v>
      </c>
      <c r="B14" s="7" t="s">
        <v>9</v>
      </c>
      <c r="C14" s="7" t="s">
        <v>17</v>
      </c>
    </row>
    <row r="15" spans="1:3" x14ac:dyDescent="0.2">
      <c r="A15" s="7" t="s">
        <v>35</v>
      </c>
      <c r="B15" s="7" t="s">
        <v>9</v>
      </c>
      <c r="C15" s="7" t="s">
        <v>17</v>
      </c>
    </row>
    <row r="16" spans="1:3" x14ac:dyDescent="0.2">
      <c r="A16" s="9" t="s">
        <v>36</v>
      </c>
      <c r="B16" s="9" t="s">
        <v>9</v>
      </c>
      <c r="C16" s="9" t="s">
        <v>18</v>
      </c>
    </row>
    <row r="17" spans="1:3" x14ac:dyDescent="0.2">
      <c r="A17" s="9" t="s">
        <v>37</v>
      </c>
      <c r="B17" s="9" t="s">
        <v>9</v>
      </c>
      <c r="C17" s="9" t="s">
        <v>18</v>
      </c>
    </row>
    <row r="18" spans="1:3" x14ac:dyDescent="0.2">
      <c r="A18" s="8" t="s">
        <v>38</v>
      </c>
      <c r="B18" s="8" t="s">
        <v>9</v>
      </c>
      <c r="C18" s="8" t="s">
        <v>19</v>
      </c>
    </row>
    <row r="19" spans="1:3" x14ac:dyDescent="0.2">
      <c r="A19" s="8" t="s">
        <v>39</v>
      </c>
      <c r="B19" s="8" t="s">
        <v>9</v>
      </c>
      <c r="C19" s="8" t="s">
        <v>19</v>
      </c>
    </row>
    <row r="20" spans="1:3" x14ac:dyDescent="0.2">
      <c r="A20" s="10" t="s">
        <v>40</v>
      </c>
      <c r="B20" s="10" t="s">
        <v>9</v>
      </c>
      <c r="C20" s="10" t="s">
        <v>20</v>
      </c>
    </row>
    <row r="21" spans="1:3" x14ac:dyDescent="0.2">
      <c r="A21" s="10" t="s">
        <v>41</v>
      </c>
      <c r="B21" s="10" t="s">
        <v>9</v>
      </c>
      <c r="C21" s="10" t="s">
        <v>20</v>
      </c>
    </row>
    <row r="22" spans="1:3" x14ac:dyDescent="0.2">
      <c r="A22" s="51" t="s">
        <v>42</v>
      </c>
      <c r="B22" s="51" t="s">
        <v>9</v>
      </c>
      <c r="C22" s="51" t="s">
        <v>21</v>
      </c>
    </row>
    <row r="23" spans="1:3" x14ac:dyDescent="0.2">
      <c r="A23" s="51" t="s">
        <v>43</v>
      </c>
      <c r="B23" s="51" t="s">
        <v>9</v>
      </c>
      <c r="C23" s="51" t="s">
        <v>21</v>
      </c>
    </row>
  </sheetData>
  <phoneticPr fontId="0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M7"/>
  <sheetViews>
    <sheetView workbookViewId="0">
      <selection activeCell="A5" sqref="A5:A7"/>
    </sheetView>
  </sheetViews>
  <sheetFormatPr defaultRowHeight="12.75" x14ac:dyDescent="0.2"/>
  <cols>
    <col min="1" max="1" width="3.7109375" customWidth="1"/>
    <col min="2" max="2" width="9" style="2" bestFit="1" customWidth="1"/>
    <col min="3" max="3" width="4.42578125" style="2" customWidth="1"/>
    <col min="4" max="4" width="16.7109375" style="2" customWidth="1"/>
    <col min="5" max="5" width="12.140625" style="2" customWidth="1"/>
    <col min="6" max="6" width="7.140625" style="16" customWidth="1"/>
    <col min="7" max="7" width="17" style="2" customWidth="1"/>
    <col min="8" max="8" width="6.85546875" style="2" customWidth="1"/>
    <col min="9" max="9" width="6" style="2" customWidth="1"/>
    <col min="10" max="10" width="6.7109375" style="2" customWidth="1"/>
    <col min="11" max="11" width="7.28515625" style="21" customWidth="1"/>
    <col min="12" max="12" width="6" customWidth="1"/>
  </cols>
  <sheetData>
    <row r="1" spans="1:13" ht="15" x14ac:dyDescent="0.2">
      <c r="A1" s="4"/>
      <c r="B1" s="4"/>
      <c r="C1" s="3"/>
      <c r="D1" s="3"/>
      <c r="E1" s="3"/>
      <c r="F1" s="17"/>
      <c r="G1" s="3"/>
      <c r="H1" s="3"/>
      <c r="I1" s="3"/>
      <c r="J1" s="3"/>
      <c r="K1" s="6"/>
      <c r="L1" s="3"/>
      <c r="M1" s="3"/>
    </row>
    <row r="2" spans="1:13" x14ac:dyDescent="0.2">
      <c r="B2" s="5"/>
      <c r="C2" s="3"/>
      <c r="D2" s="3"/>
      <c r="E2" s="3"/>
      <c r="F2" s="17"/>
      <c r="G2" s="3"/>
      <c r="H2" s="3"/>
      <c r="I2" s="3"/>
      <c r="J2" s="3"/>
      <c r="K2" s="6"/>
      <c r="L2" s="3"/>
      <c r="M2" s="3"/>
    </row>
    <row r="3" spans="1:13" x14ac:dyDescent="0.2">
      <c r="B3" s="3"/>
      <c r="C3" s="3"/>
      <c r="D3" s="3"/>
      <c r="E3" s="3"/>
      <c r="F3" s="17"/>
      <c r="G3" s="3"/>
      <c r="H3" s="3"/>
      <c r="I3" s="3"/>
      <c r="J3" s="3"/>
      <c r="K3" s="6"/>
      <c r="L3" s="3"/>
      <c r="M3" s="3"/>
    </row>
    <row r="4" spans="1:13" s="1" customFormat="1" ht="13.5" thickBot="1" x14ac:dyDescent="0.25">
      <c r="B4" s="11" t="s">
        <v>7</v>
      </c>
      <c r="C4" s="11" t="s">
        <v>8</v>
      </c>
      <c r="D4" s="11" t="s">
        <v>0</v>
      </c>
      <c r="E4" s="11" t="s">
        <v>1</v>
      </c>
      <c r="F4" s="18" t="s">
        <v>2</v>
      </c>
      <c r="G4" s="11" t="s">
        <v>3</v>
      </c>
      <c r="H4" s="11" t="s">
        <v>4</v>
      </c>
      <c r="I4" s="11" t="s">
        <v>6</v>
      </c>
      <c r="J4" s="11" t="s">
        <v>5</v>
      </c>
      <c r="K4" s="11" t="s">
        <v>11</v>
      </c>
      <c r="L4" s="11"/>
    </row>
    <row r="5" spans="1:13" ht="13.5" thickTop="1" x14ac:dyDescent="0.2">
      <c r="A5" s="48">
        <f>SUBTOTAL(3,$B$5:$B$254)-SUBTOTAL(3,B5:$B$254)+1</f>
        <v>1</v>
      </c>
      <c r="B5" s="12"/>
      <c r="C5" s="13"/>
      <c r="D5" s="13"/>
      <c r="E5" s="13"/>
      <c r="F5" s="19"/>
      <c r="G5" s="13"/>
      <c r="H5" s="13"/>
      <c r="I5" s="12"/>
      <c r="J5" s="13"/>
      <c r="K5" s="13" t="e">
        <f>VLOOKUP(F5&amp;B5,NOVEKAT!$A$2:$C$23,3,FALSE)</f>
        <v>#N/A</v>
      </c>
    </row>
    <row r="6" spans="1:13" x14ac:dyDescent="0.2">
      <c r="A6" s="48">
        <f>SUBTOTAL(3,$B$5:$B$254)-SUBTOTAL(3,B6:$B$254)+1</f>
        <v>1</v>
      </c>
      <c r="B6" s="14"/>
      <c r="C6" s="15"/>
      <c r="D6" s="15"/>
      <c r="E6" s="15"/>
      <c r="F6" s="20"/>
      <c r="G6" s="15"/>
      <c r="H6" s="15"/>
      <c r="I6" s="14"/>
      <c r="J6" s="15"/>
      <c r="K6" s="15" t="e">
        <f>VLOOKUP(F6&amp;B6,NOVEKAT!$A$2:$C$23,3,FALSE)</f>
        <v>#N/A</v>
      </c>
    </row>
    <row r="7" spans="1:13" x14ac:dyDescent="0.2">
      <c r="A7" s="48">
        <f>SUBTOTAL(3,$B$5:$B$254)-SUBTOTAL(3,B7:$B$254)+1</f>
        <v>1</v>
      </c>
      <c r="B7" s="14"/>
      <c r="C7" s="15"/>
      <c r="D7" s="15"/>
      <c r="E7" s="15"/>
      <c r="F7" s="20"/>
      <c r="G7" s="15"/>
      <c r="H7" s="15"/>
      <c r="I7" s="14"/>
      <c r="J7" s="15"/>
      <c r="K7" s="15" t="e">
        <f>VLOOKUP(F7&amp;B7,NOVEKAT!$A$2:$C$23,3,FALSE)</f>
        <v>#N/A</v>
      </c>
    </row>
  </sheetData>
  <phoneticPr fontId="0" type="noConversion"/>
  <pageMargins left="0.93" right="0.75" top="0.25" bottom="1" header="0" footer="0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Rezultati1</vt:lpstr>
      <vt:lpstr>Rezultati</vt:lpstr>
      <vt:lpstr>NOVEKAT</vt:lpstr>
      <vt:lpstr>Rezultati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vasja</dc:creator>
  <cp:lastModifiedBy>vasja</cp:lastModifiedBy>
  <cp:lastPrinted>2003-05-24T06:26:59Z</cp:lastPrinted>
  <dcterms:created xsi:type="dcterms:W3CDTF">2003-04-23T19:37:30Z</dcterms:created>
  <dcterms:modified xsi:type="dcterms:W3CDTF">2015-05-10T17:34:28Z</dcterms:modified>
</cp:coreProperties>
</file>