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7860" tabRatio="435" activeTab="0"/>
  </bookViews>
  <sheets>
    <sheet name="vrtilna" sheetId="1" r:id="rId1"/>
    <sheet name="SEZNAM" sheetId="2" r:id="rId2"/>
    <sheet name="List2" sheetId="3" r:id="rId3"/>
    <sheet name="List1" sheetId="4" r:id="rId4"/>
  </sheets>
  <definedNames>
    <definedName name="Excel_BuiltIn__FilterDatabase" localSheetId="3">'List1'!$K$1:$K$52</definedName>
    <definedName name="Excel_BuiltIn__FilterDatabase" localSheetId="1">'SEZNAM'!$D$1:$D$88</definedName>
  </definedNames>
  <calcPr fullCalcOnLoad="1"/>
</workbook>
</file>

<file path=xl/sharedStrings.xml><?xml version="1.0" encoding="utf-8"?>
<sst xmlns="http://schemas.openxmlformats.org/spreadsheetml/2006/main" count="534" uniqueCount="199">
  <si>
    <t>zap št</t>
  </si>
  <si>
    <t>štart štev</t>
  </si>
  <si>
    <t>priimek ime</t>
  </si>
  <si>
    <t>ulica</t>
  </si>
  <si>
    <t>naslov</t>
  </si>
  <si>
    <t>klub</t>
  </si>
  <si>
    <t>prihod</t>
  </si>
  <si>
    <t>čas</t>
  </si>
  <si>
    <t>letnica rojstva</t>
  </si>
  <si>
    <t>starost</t>
  </si>
  <si>
    <t>spol</t>
  </si>
  <si>
    <t>kategorija</t>
  </si>
  <si>
    <t>ŽNIDAR JOŽE</t>
  </si>
  <si>
    <t>STANTETOVA 9</t>
  </si>
  <si>
    <t>3320 VELENJE</t>
  </si>
  <si>
    <t>VELENJSKI TEKAČI</t>
  </si>
  <si>
    <t>M</t>
  </si>
  <si>
    <t>F</t>
  </si>
  <si>
    <t>ROJIČ MARIJA</t>
  </si>
  <si>
    <t>KVEDROVA 3</t>
  </si>
  <si>
    <t>2250 PTUJ</t>
  </si>
  <si>
    <t>ŠD DEM</t>
  </si>
  <si>
    <t>Ž</t>
  </si>
  <si>
    <t>D</t>
  </si>
  <si>
    <t>BILOBRK ANTE</t>
  </si>
  <si>
    <t>RAVNE</t>
  </si>
  <si>
    <t>2390 RAVNE</t>
  </si>
  <si>
    <t>TD ŠIK</t>
  </si>
  <si>
    <t xml:space="preserve">BRATUŠA LOJZKA </t>
  </si>
  <si>
    <t>BORŠTNIKOVA 35</t>
  </si>
  <si>
    <t>2000 MARIBOR</t>
  </si>
  <si>
    <t>G</t>
  </si>
  <si>
    <t>MURŠEC AMANDA</t>
  </si>
  <si>
    <t>SPODNJA VOLIČINA 97K</t>
  </si>
  <si>
    <t>2232 VOLIČINA</t>
  </si>
  <si>
    <t>B</t>
  </si>
  <si>
    <t>ŽMAVC DAMJAN</t>
  </si>
  <si>
    <t>CEGETINCI 76B</t>
  </si>
  <si>
    <t>2236 CERKVENJAK</t>
  </si>
  <si>
    <t>KUKOLJ TINE</t>
  </si>
  <si>
    <t>JANŽEVA GORA 57</t>
  </si>
  <si>
    <t>2352 SELNICA OB DRAVI</t>
  </si>
  <si>
    <t>DRUŠTVO VZPON</t>
  </si>
  <si>
    <t>KUKOLJ ROK</t>
  </si>
  <si>
    <t>CANKARJEVA 2</t>
  </si>
  <si>
    <t>3310 ŽALEC</t>
  </si>
  <si>
    <t>C</t>
  </si>
  <si>
    <t>JEGRIŠNIK MIROSLAV</t>
  </si>
  <si>
    <t>KROŽNA POT 12</t>
  </si>
  <si>
    <t>3313 POLZELA</t>
  </si>
  <si>
    <t>VANČEK BRANKO</t>
  </si>
  <si>
    <t>LAPORJE</t>
  </si>
  <si>
    <t>2318 LAPORJE</t>
  </si>
  <si>
    <t>STRMČNIK FERIDA</t>
  </si>
  <si>
    <t>TRG 4. APRILA 66</t>
  </si>
  <si>
    <t>2392 MEŽICA</t>
  </si>
  <si>
    <t>KLUB VZAJEMNA</t>
  </si>
  <si>
    <t>E</t>
  </si>
  <si>
    <t>ŽOHAR DEJAN</t>
  </si>
  <si>
    <t>PRVOMAJSKA 52</t>
  </si>
  <si>
    <t>3000 CELJE</t>
  </si>
  <si>
    <t>TŠ ŽIVKO</t>
  </si>
  <si>
    <t>GOSTEČNIK MIRKO</t>
  </si>
  <si>
    <t>BREZJE 27</t>
  </si>
  <si>
    <t>3330 MOZIRJE</t>
  </si>
  <si>
    <t>PETELINŠEK KARL</t>
  </si>
  <si>
    <t>UL. E. STAROVASNIK 27</t>
  </si>
  <si>
    <t>2320 POLJČANE</t>
  </si>
  <si>
    <t>DKC GPU</t>
  </si>
  <si>
    <t>PETELINŠEK AMADEJ</t>
  </si>
  <si>
    <t>UL. E. STAROVASNIK 26</t>
  </si>
  <si>
    <t>JUVAN ERIKA</t>
  </si>
  <si>
    <t>IRŠIČEVA 2</t>
  </si>
  <si>
    <t>3280 SLOVENJ GRADEC</t>
  </si>
  <si>
    <t>LAZIČ DEJAN</t>
  </si>
  <si>
    <t>NOVI TRG 20</t>
  </si>
  <si>
    <t>GRACEJ ROMAN</t>
  </si>
  <si>
    <t>VERTNIKOVA 5</t>
  </si>
  <si>
    <t>2342 RUŠE</t>
  </si>
  <si>
    <t>ERZIN MIRO</t>
  </si>
  <si>
    <t>BELEHARJEVA 51</t>
  </si>
  <si>
    <t>4208 ŠENČUR</t>
  </si>
  <si>
    <t>ODPISANI GAMSI</t>
  </si>
  <si>
    <t>KRALJ DARKO</t>
  </si>
  <si>
    <t>GRIŽE 41</t>
  </si>
  <si>
    <t>3302 GRIŽE</t>
  </si>
  <si>
    <t>TEKAŠKI FORUM</t>
  </si>
  <si>
    <t>JANČAR ANDREJ</t>
  </si>
  <si>
    <t>DRAŽGOŠKA 11</t>
  </si>
  <si>
    <t>1000 LJUBLJANA</t>
  </si>
  <si>
    <t>POGLADIČ MILENA</t>
  </si>
  <si>
    <t>GOZDARSKA CESTA 65</t>
  </si>
  <si>
    <t>2382 MISLINJA</t>
  </si>
  <si>
    <t>PUDGAR ERNA</t>
  </si>
  <si>
    <t>OB SUHI 27 A</t>
  </si>
  <si>
    <t>LUJINOVIČ SNEŽANA</t>
  </si>
  <si>
    <t>STRŽOVO</t>
  </si>
  <si>
    <t>VZAJEMNA KLUB</t>
  </si>
  <si>
    <t>GORNJAK BRANKO</t>
  </si>
  <si>
    <t>RUŠKA CESTA 7</t>
  </si>
  <si>
    <t>MORI JOŽE</t>
  </si>
  <si>
    <t xml:space="preserve">MEŽICA </t>
  </si>
  <si>
    <t>MEŽICA</t>
  </si>
  <si>
    <t>ROJKO EVA</t>
  </si>
  <si>
    <t>NEGOVA 38A</t>
  </si>
  <si>
    <t>9245 SP. IVANJCI</t>
  </si>
  <si>
    <t>BLATNIK VILIJEM</t>
  </si>
  <si>
    <t>KRAPOVŠKA 10</t>
  </si>
  <si>
    <t>TK GRČA MEŽICA</t>
  </si>
  <si>
    <t>MARKOJA POPELAR SAŠA</t>
  </si>
  <si>
    <t>BORŠTNIKOVA 7</t>
  </si>
  <si>
    <t>ZVIR BERNARDA</t>
  </si>
  <si>
    <t>ŠENTJANŽ 25</t>
  </si>
  <si>
    <t>3332 REČICA OB SAVINJI</t>
  </si>
  <si>
    <t>KLUB PODKRIŽNIK D.O.O.</t>
  </si>
  <si>
    <t>DOVJAK JOŽE</t>
  </si>
  <si>
    <t>SELCE 4A</t>
  </si>
  <si>
    <t>3272 RIMSKE TOPLICE</t>
  </si>
  <si>
    <t>PD GORJE</t>
  </si>
  <si>
    <t>DOVJAK DEJAN</t>
  </si>
  <si>
    <t>A</t>
  </si>
  <si>
    <t>DOVJAK LIDIJA</t>
  </si>
  <si>
    <t>ŠD SEVCE</t>
  </si>
  <si>
    <t>VRBNJAK KARLI</t>
  </si>
  <si>
    <t>DRAGOTINCI 24</t>
  </si>
  <si>
    <t>9244 SV. JURIJ OB ŠČAVNICI</t>
  </si>
  <si>
    <t>ŠD VIDEM</t>
  </si>
  <si>
    <t>PAJENK IVA</t>
  </si>
  <si>
    <t>DOBRIČ 19B</t>
  </si>
  <si>
    <t>TEKAŠKA ŠOLA ŽIVKO</t>
  </si>
  <si>
    <t>ZUPANČIČ RAJKO</t>
  </si>
  <si>
    <t>POŠTELJSKA 18</t>
  </si>
  <si>
    <t>PUŠNIK MATEJ</t>
  </si>
  <si>
    <t>RADOBLJE 10A</t>
  </si>
  <si>
    <t>3270 LAŠKO</t>
  </si>
  <si>
    <t>GOLOB IVAN</t>
  </si>
  <si>
    <t>NOVAKOVA CESTA 17</t>
  </si>
  <si>
    <t>2270 ORMOŽ</t>
  </si>
  <si>
    <t>ATLATSKI KLUB ORMOŽ</t>
  </si>
  <si>
    <t>ŽINKOVIČ BOŠTJAN</t>
  </si>
  <si>
    <t>GRABONOŠ 17A</t>
  </si>
  <si>
    <t>GD VIDEM</t>
  </si>
  <si>
    <t>LAZIČ OBRAD</t>
  </si>
  <si>
    <t>MRMOLJA UROŠ</t>
  </si>
  <si>
    <t>PODGORSKA CESTA 1</t>
  </si>
  <si>
    <t>2380 SLOVENJ GRADEC</t>
  </si>
  <si>
    <t>AK SLOVENJ GRADEC</t>
  </si>
  <si>
    <t>SKAZA DARJA</t>
  </si>
  <si>
    <t>GLAVNI TRG 50A</t>
  </si>
  <si>
    <t>MODRIJAN VIKTORIJA</t>
  </si>
  <si>
    <t>GORIŠKA CESTA 2</t>
  </si>
  <si>
    <t>LUŽNIK KAZIMIRA</t>
  </si>
  <si>
    <t>PREČNA 7</t>
  </si>
  <si>
    <t>H</t>
  </si>
  <si>
    <t>ROJC BRANKO JANEZ</t>
  </si>
  <si>
    <t>DOLENJA VAS 168</t>
  </si>
  <si>
    <t>3312 PREBOLD</t>
  </si>
  <si>
    <t>ŠD BRAZDE VZDRŽLJIVOSTI</t>
  </si>
  <si>
    <t>MLINAR ALOJZ</t>
  </si>
  <si>
    <t>ŽERJAV 41A</t>
  </si>
  <si>
    <t>2393 ČRNA</t>
  </si>
  <si>
    <t>SREDNJA ŠOLA RAVNE</t>
  </si>
  <si>
    <t>JAZBEC TATJANA</t>
  </si>
  <si>
    <t>GLAVNI TRG 11</t>
  </si>
  <si>
    <t>FAFJER FRANC</t>
  </si>
  <si>
    <t>RUDARSKA CESTA 28</t>
  </si>
  <si>
    <t>1412 KISOVEC</t>
  </si>
  <si>
    <t>ŠD IZLAKE</t>
  </si>
  <si>
    <t>LEŠNIK ŠTEFAN</t>
  </si>
  <si>
    <t>BEBLERJEV TRG 9</t>
  </si>
  <si>
    <t>BUČAR MARKO</t>
  </si>
  <si>
    <t>GLOBOČICE 12</t>
  </si>
  <si>
    <t>8311 KOSTANJEVICA NA KRKI</t>
  </si>
  <si>
    <t>ŠD KOSTANJEVICA</t>
  </si>
  <si>
    <t>BUČAR GREGOR</t>
  </si>
  <si>
    <t>PIPERSKI ZLATKO</t>
  </si>
  <si>
    <t>OREHOVEC 57</t>
  </si>
  <si>
    <t>PIPERSKI FILIP</t>
  </si>
  <si>
    <t>MEKLAV MATEJ</t>
  </si>
  <si>
    <t>DOBRIČ 19C</t>
  </si>
  <si>
    <t>IVANČIČ FRANC</t>
  </si>
  <si>
    <t>UNEC 28</t>
  </si>
  <si>
    <t>1381 RAKEK</t>
  </si>
  <si>
    <t>VESELIČ ZLATKO</t>
  </si>
  <si>
    <t>ARJA VAS 6A</t>
  </si>
  <si>
    <t>3301 PETROVČE</t>
  </si>
  <si>
    <t>DŠK POŠTAR</t>
  </si>
  <si>
    <t>HERODEŽ BORUT</t>
  </si>
  <si>
    <t>CESTA NA ŽAGO 10</t>
  </si>
  <si>
    <t>3311 ŠEMPETER</t>
  </si>
  <si>
    <t>POSLATTI:</t>
  </si>
  <si>
    <t>jernej.kovacic8@gmail.com</t>
  </si>
  <si>
    <t>joze_skodnik@hotmail.com</t>
  </si>
  <si>
    <t>bilobrk.cvetka@gmail.com</t>
  </si>
  <si>
    <t>Count of štart štev</t>
  </si>
  <si>
    <t>Vsota</t>
  </si>
  <si>
    <t>LEŠNIK ŠTEFAN2</t>
  </si>
  <si>
    <t>ZVIR BERNARDA2</t>
  </si>
  <si>
    <t>Skupna vsota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</si>
</sst>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hh:mm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" fontId="5" fillId="0" borderId="0" xfId="52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rnej.kovacic8@gmail.com" TargetMode="External" /><Relationship Id="rId2" Type="http://schemas.openxmlformats.org/officeDocument/2006/relationships/hyperlink" Target="mailto:joze_skodnik@hotmail.com" TargetMode="External" /><Relationship Id="rId3" Type="http://schemas.openxmlformats.org/officeDocument/2006/relationships/hyperlink" Target="mailto:bilobrk.cvetk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9.375" style="0" customWidth="1"/>
    <col min="2" max="2" width="13.50390625" style="0" customWidth="1"/>
    <col min="3" max="3" width="19.50390625" style="0" customWidth="1"/>
    <col min="4" max="4" width="12.50390625" style="0" customWidth="1"/>
    <col min="5" max="5" width="31.375" style="0" customWidth="1"/>
    <col min="6" max="6" width="28.375" style="0" customWidth="1"/>
    <col min="7" max="7" width="34.50390625" style="0" customWidth="1"/>
    <col min="8" max="8" width="17.125" style="0" customWidth="1"/>
    <col min="9" max="9" width="7.125" style="0" customWidth="1"/>
    <col min="10" max="16384" width="19.50390625" style="0" customWidth="1"/>
  </cols>
  <sheetData>
    <row r="1" spans="1:9" ht="15">
      <c r="A1" s="23" t="s">
        <v>194</v>
      </c>
      <c r="B1" s="24"/>
      <c r="C1" s="24"/>
      <c r="D1" s="24"/>
      <c r="E1" s="24"/>
      <c r="F1" s="24"/>
      <c r="G1" s="24"/>
      <c r="H1" s="25"/>
      <c r="I1" s="26"/>
    </row>
    <row r="2" spans="1:9" ht="15">
      <c r="A2" s="27" t="s">
        <v>10</v>
      </c>
      <c r="B2" s="27" t="s">
        <v>11</v>
      </c>
      <c r="C2" s="27" t="s">
        <v>7</v>
      </c>
      <c r="D2" s="27" t="s">
        <v>1</v>
      </c>
      <c r="E2" s="27" t="s">
        <v>2</v>
      </c>
      <c r="F2" s="27" t="s">
        <v>3</v>
      </c>
      <c r="G2" s="28" t="s">
        <v>4</v>
      </c>
      <c r="H2" s="27" t="s">
        <v>8</v>
      </c>
      <c r="I2" s="26" t="s">
        <v>195</v>
      </c>
    </row>
    <row r="3" spans="1:9" ht="15">
      <c r="A3" s="26" t="s">
        <v>16</v>
      </c>
      <c r="B3" s="28" t="s">
        <v>120</v>
      </c>
      <c r="C3" s="29">
        <v>0.02459490740740741</v>
      </c>
      <c r="D3" s="30">
        <v>35</v>
      </c>
      <c r="E3" s="28" t="s">
        <v>119</v>
      </c>
      <c r="F3" s="28" t="s">
        <v>116</v>
      </c>
      <c r="G3" s="28" t="s">
        <v>117</v>
      </c>
      <c r="H3" s="31">
        <v>1996</v>
      </c>
      <c r="I3" s="32">
        <v>1</v>
      </c>
    </row>
    <row r="4" spans="1:9" ht="15">
      <c r="A4" s="33"/>
      <c r="B4" s="34"/>
      <c r="C4" s="29">
        <v>0.030162037037037032</v>
      </c>
      <c r="D4" s="30">
        <v>58</v>
      </c>
      <c r="E4" s="28" t="s">
        <v>178</v>
      </c>
      <c r="F4" s="28" t="s">
        <v>179</v>
      </c>
      <c r="G4" s="28" t="s">
        <v>49</v>
      </c>
      <c r="H4" s="31">
        <v>1999</v>
      </c>
      <c r="I4" s="32">
        <v>1</v>
      </c>
    </row>
    <row r="5" spans="1:9" ht="15">
      <c r="A5" s="33"/>
      <c r="B5" s="28" t="s">
        <v>35</v>
      </c>
      <c r="C5" s="29">
        <v>0.02497685185185185</v>
      </c>
      <c r="D5" s="30">
        <v>54</v>
      </c>
      <c r="E5" s="28" t="s">
        <v>174</v>
      </c>
      <c r="F5" s="28" t="s">
        <v>171</v>
      </c>
      <c r="G5" s="28" t="s">
        <v>172</v>
      </c>
      <c r="H5" s="31">
        <v>1993</v>
      </c>
      <c r="I5" s="32">
        <v>1</v>
      </c>
    </row>
    <row r="6" spans="1:9" ht="15">
      <c r="A6" s="33"/>
      <c r="B6" s="34"/>
      <c r="C6" s="29">
        <v>0.026261574074074076</v>
      </c>
      <c r="D6" s="30">
        <v>8</v>
      </c>
      <c r="E6" s="28" t="s">
        <v>39</v>
      </c>
      <c r="F6" s="28" t="s">
        <v>40</v>
      </c>
      <c r="G6" s="28" t="s">
        <v>41</v>
      </c>
      <c r="H6" s="31">
        <v>1986</v>
      </c>
      <c r="I6" s="32">
        <v>1</v>
      </c>
    </row>
    <row r="7" spans="1:9" ht="15">
      <c r="A7" s="33"/>
      <c r="B7" s="34"/>
      <c r="C7" s="29">
        <v>0.02821759259259259</v>
      </c>
      <c r="D7" s="30">
        <v>16</v>
      </c>
      <c r="E7" s="28" t="s">
        <v>69</v>
      </c>
      <c r="F7" s="28" t="s">
        <v>70</v>
      </c>
      <c r="G7" s="28" t="s">
        <v>67</v>
      </c>
      <c r="H7" s="31">
        <v>1992</v>
      </c>
      <c r="I7" s="32">
        <v>1</v>
      </c>
    </row>
    <row r="8" spans="1:9" ht="15">
      <c r="A8" s="33"/>
      <c r="B8" s="34"/>
      <c r="C8" s="29">
        <v>0.02953703703703704</v>
      </c>
      <c r="D8" s="30">
        <v>53</v>
      </c>
      <c r="E8" s="28" t="s">
        <v>170</v>
      </c>
      <c r="F8" s="28" t="s">
        <v>171</v>
      </c>
      <c r="G8" s="28" t="s">
        <v>172</v>
      </c>
      <c r="H8" s="31">
        <v>1988</v>
      </c>
      <c r="I8" s="32">
        <v>1</v>
      </c>
    </row>
    <row r="9" spans="1:9" ht="15">
      <c r="A9" s="33"/>
      <c r="B9" s="34"/>
      <c r="C9" s="29">
        <v>0.03167824074074074</v>
      </c>
      <c r="D9" s="30">
        <v>7</v>
      </c>
      <c r="E9" s="28" t="s">
        <v>36</v>
      </c>
      <c r="F9" s="28" t="s">
        <v>37</v>
      </c>
      <c r="G9" s="28" t="s">
        <v>38</v>
      </c>
      <c r="H9" s="31">
        <v>1987</v>
      </c>
      <c r="I9" s="32">
        <v>1</v>
      </c>
    </row>
    <row r="10" spans="1:9" ht="15">
      <c r="A10" s="33"/>
      <c r="B10" s="34"/>
      <c r="C10" s="29">
        <v>0.03314814814814815</v>
      </c>
      <c r="D10" s="30">
        <v>56</v>
      </c>
      <c r="E10" s="28" t="s">
        <v>177</v>
      </c>
      <c r="F10" s="28" t="s">
        <v>176</v>
      </c>
      <c r="G10" s="28" t="s">
        <v>172</v>
      </c>
      <c r="H10" s="31">
        <v>1989</v>
      </c>
      <c r="I10" s="32">
        <v>1</v>
      </c>
    </row>
    <row r="11" spans="1:9" ht="15">
      <c r="A11" s="33"/>
      <c r="B11" s="28" t="s">
        <v>46</v>
      </c>
      <c r="C11" s="29">
        <v>0.026030092592592594</v>
      </c>
      <c r="D11" s="30">
        <v>40</v>
      </c>
      <c r="E11" s="28" t="s">
        <v>132</v>
      </c>
      <c r="F11" s="28" t="s">
        <v>133</v>
      </c>
      <c r="G11" s="28" t="s">
        <v>134</v>
      </c>
      <c r="H11" s="31">
        <v>1985</v>
      </c>
      <c r="I11" s="32">
        <v>1</v>
      </c>
    </row>
    <row r="12" spans="1:9" ht="15">
      <c r="A12" s="33"/>
      <c r="B12" s="34"/>
      <c r="C12" s="29">
        <v>0.02892361111111111</v>
      </c>
      <c r="D12" s="30">
        <v>18</v>
      </c>
      <c r="E12" s="28" t="s">
        <v>74</v>
      </c>
      <c r="F12" s="28" t="s">
        <v>75</v>
      </c>
      <c r="G12" s="28" t="s">
        <v>60</v>
      </c>
      <c r="H12" s="31">
        <v>1977</v>
      </c>
      <c r="I12" s="32">
        <v>1</v>
      </c>
    </row>
    <row r="13" spans="1:9" ht="15">
      <c r="A13" s="33"/>
      <c r="B13" s="34"/>
      <c r="C13" s="29">
        <v>0.02922453703703704</v>
      </c>
      <c r="D13" s="30">
        <v>42</v>
      </c>
      <c r="E13" s="28" t="s">
        <v>139</v>
      </c>
      <c r="F13" s="28" t="s">
        <v>140</v>
      </c>
      <c r="G13" s="28" t="s">
        <v>125</v>
      </c>
      <c r="H13" s="31">
        <v>1981</v>
      </c>
      <c r="I13" s="32">
        <v>1</v>
      </c>
    </row>
    <row r="14" spans="1:9" ht="15">
      <c r="A14" s="33"/>
      <c r="B14" s="34"/>
      <c r="C14" s="29">
        <v>0.035902777777777777</v>
      </c>
      <c r="D14" s="30">
        <v>9</v>
      </c>
      <c r="E14" s="28" t="s">
        <v>43</v>
      </c>
      <c r="F14" s="28" t="s">
        <v>44</v>
      </c>
      <c r="G14" s="28" t="s">
        <v>45</v>
      </c>
      <c r="H14" s="31">
        <v>1980</v>
      </c>
      <c r="I14" s="32">
        <v>1</v>
      </c>
    </row>
    <row r="15" spans="1:9" ht="15">
      <c r="A15" s="33"/>
      <c r="B15" s="28" t="s">
        <v>23</v>
      </c>
      <c r="C15" s="29">
        <v>0.028275462962962964</v>
      </c>
      <c r="D15" s="30">
        <v>13</v>
      </c>
      <c r="E15" s="28" t="s">
        <v>58</v>
      </c>
      <c r="F15" s="28" t="s">
        <v>59</v>
      </c>
      <c r="G15" s="28" t="s">
        <v>60</v>
      </c>
      <c r="H15" s="31">
        <v>1970</v>
      </c>
      <c r="I15" s="32">
        <v>1</v>
      </c>
    </row>
    <row r="16" spans="1:9" ht="15">
      <c r="A16" s="33"/>
      <c r="B16" s="34"/>
      <c r="C16" s="29">
        <v>0.03026620370370371</v>
      </c>
      <c r="D16" s="30">
        <v>15</v>
      </c>
      <c r="E16" s="28" t="s">
        <v>65</v>
      </c>
      <c r="F16" s="28" t="s">
        <v>66</v>
      </c>
      <c r="G16" s="28" t="s">
        <v>67</v>
      </c>
      <c r="H16" s="31">
        <v>1968</v>
      </c>
      <c r="I16" s="32">
        <v>1</v>
      </c>
    </row>
    <row r="17" spans="1:9" ht="15">
      <c r="A17" s="33"/>
      <c r="B17" s="34"/>
      <c r="C17" s="29">
        <v>0.030694444444444444</v>
      </c>
      <c r="D17" s="30">
        <v>61</v>
      </c>
      <c r="E17" s="28" t="s">
        <v>187</v>
      </c>
      <c r="F17" s="28" t="s">
        <v>188</v>
      </c>
      <c r="G17" s="28" t="s">
        <v>189</v>
      </c>
      <c r="H17" s="31">
        <v>1969</v>
      </c>
      <c r="I17" s="32">
        <v>1</v>
      </c>
    </row>
    <row r="18" spans="1:9" ht="15">
      <c r="A18" s="33"/>
      <c r="B18" s="34"/>
      <c r="C18" s="29">
        <v>0.04282407407407407</v>
      </c>
      <c r="D18" s="30">
        <v>34</v>
      </c>
      <c r="E18" s="28" t="s">
        <v>115</v>
      </c>
      <c r="F18" s="28" t="s">
        <v>116</v>
      </c>
      <c r="G18" s="28" t="s">
        <v>117</v>
      </c>
      <c r="H18" s="31">
        <v>1966</v>
      </c>
      <c r="I18" s="32">
        <v>1</v>
      </c>
    </row>
    <row r="19" spans="1:9" ht="15">
      <c r="A19" s="33"/>
      <c r="B19" s="34"/>
      <c r="C19" s="29">
        <v>0.046921296296296294</v>
      </c>
      <c r="D19" s="30">
        <v>22</v>
      </c>
      <c r="E19" s="28" t="s">
        <v>87</v>
      </c>
      <c r="F19" s="28" t="s">
        <v>88</v>
      </c>
      <c r="G19" s="28" t="s">
        <v>89</v>
      </c>
      <c r="H19" s="31">
        <v>1969</v>
      </c>
      <c r="I19" s="32">
        <v>1</v>
      </c>
    </row>
    <row r="20" spans="1:9" ht="15">
      <c r="A20" s="33"/>
      <c r="B20" s="28" t="s">
        <v>57</v>
      </c>
      <c r="C20" s="29">
        <v>0.025821759259259256</v>
      </c>
      <c r="D20" s="30">
        <v>27</v>
      </c>
      <c r="E20" s="28" t="s">
        <v>100</v>
      </c>
      <c r="F20" s="28" t="s">
        <v>101</v>
      </c>
      <c r="G20" s="28" t="s">
        <v>55</v>
      </c>
      <c r="H20" s="31">
        <v>1964</v>
      </c>
      <c r="I20" s="32">
        <v>1</v>
      </c>
    </row>
    <row r="21" spans="1:9" ht="15">
      <c r="A21" s="33"/>
      <c r="B21" s="34"/>
      <c r="C21" s="29">
        <v>0.026458333333333334</v>
      </c>
      <c r="D21" s="30">
        <v>49</v>
      </c>
      <c r="E21" s="28" t="s">
        <v>158</v>
      </c>
      <c r="F21" s="28" t="s">
        <v>159</v>
      </c>
      <c r="G21" s="28" t="s">
        <v>160</v>
      </c>
      <c r="H21" s="31">
        <v>1961</v>
      </c>
      <c r="I21" s="32">
        <v>1</v>
      </c>
    </row>
    <row r="22" spans="1:9" ht="15">
      <c r="A22" s="33"/>
      <c r="B22" s="34"/>
      <c r="C22" s="29">
        <v>0.027476851851851853</v>
      </c>
      <c r="D22" s="30">
        <v>55</v>
      </c>
      <c r="E22" s="28" t="s">
        <v>175</v>
      </c>
      <c r="F22" s="28" t="s">
        <v>176</v>
      </c>
      <c r="G22" s="28" t="s">
        <v>172</v>
      </c>
      <c r="H22" s="31">
        <v>1959</v>
      </c>
      <c r="I22" s="32">
        <v>1</v>
      </c>
    </row>
    <row r="23" spans="1:9" ht="15">
      <c r="A23" s="33"/>
      <c r="B23" s="34"/>
      <c r="C23" s="29">
        <v>0.028287037037037038</v>
      </c>
      <c r="D23" s="30">
        <v>14</v>
      </c>
      <c r="E23" s="28" t="s">
        <v>62</v>
      </c>
      <c r="F23" s="28" t="s">
        <v>63</v>
      </c>
      <c r="G23" s="28" t="s">
        <v>64</v>
      </c>
      <c r="H23" s="31">
        <v>1960</v>
      </c>
      <c r="I23" s="32">
        <v>1</v>
      </c>
    </row>
    <row r="24" spans="1:9" ht="15">
      <c r="A24" s="33"/>
      <c r="B24" s="34"/>
      <c r="C24" s="29">
        <v>0.028981481481481483</v>
      </c>
      <c r="D24" s="30">
        <v>21</v>
      </c>
      <c r="E24" s="28" t="s">
        <v>83</v>
      </c>
      <c r="F24" s="28" t="s">
        <v>84</v>
      </c>
      <c r="G24" s="28" t="s">
        <v>85</v>
      </c>
      <c r="H24" s="31">
        <v>1964</v>
      </c>
      <c r="I24" s="32">
        <v>1</v>
      </c>
    </row>
    <row r="25" spans="1:9" ht="15">
      <c r="A25" s="33"/>
      <c r="B25" s="34"/>
      <c r="C25" s="29">
        <v>0.028993055555555553</v>
      </c>
      <c r="D25" s="30">
        <v>44</v>
      </c>
      <c r="E25" s="28" t="s">
        <v>143</v>
      </c>
      <c r="F25" s="28" t="s">
        <v>144</v>
      </c>
      <c r="G25" s="28" t="s">
        <v>145</v>
      </c>
      <c r="H25" s="31">
        <v>1962</v>
      </c>
      <c r="I25" s="32">
        <v>1</v>
      </c>
    </row>
    <row r="26" spans="1:9" ht="15">
      <c r="A26" s="33"/>
      <c r="B26" s="34"/>
      <c r="C26" s="29">
        <v>0.03854166666666667</v>
      </c>
      <c r="D26" s="30">
        <v>59</v>
      </c>
      <c r="E26" s="28" t="s">
        <v>180</v>
      </c>
      <c r="F26" s="28" t="s">
        <v>181</v>
      </c>
      <c r="G26" s="28" t="s">
        <v>182</v>
      </c>
      <c r="H26" s="31">
        <v>1956</v>
      </c>
      <c r="I26" s="32">
        <v>1</v>
      </c>
    </row>
    <row r="27" spans="1:9" ht="15">
      <c r="A27" s="33"/>
      <c r="B27" s="28" t="s">
        <v>17</v>
      </c>
      <c r="C27" s="29">
        <v>0.028993055555555553</v>
      </c>
      <c r="D27" s="30">
        <v>41</v>
      </c>
      <c r="E27" s="28" t="s">
        <v>135</v>
      </c>
      <c r="F27" s="28" t="s">
        <v>136</v>
      </c>
      <c r="G27" s="28" t="s">
        <v>137</v>
      </c>
      <c r="H27" s="31">
        <v>1954</v>
      </c>
      <c r="I27" s="32">
        <v>1</v>
      </c>
    </row>
    <row r="28" spans="1:9" ht="15">
      <c r="A28" s="33"/>
      <c r="B28" s="34"/>
      <c r="C28" s="29">
        <v>0.02989583333333333</v>
      </c>
      <c r="D28" s="30">
        <v>11</v>
      </c>
      <c r="E28" s="28" t="s">
        <v>50</v>
      </c>
      <c r="F28" s="28" t="s">
        <v>51</v>
      </c>
      <c r="G28" s="28" t="s">
        <v>52</v>
      </c>
      <c r="H28" s="31">
        <v>1955</v>
      </c>
      <c r="I28" s="32">
        <v>1</v>
      </c>
    </row>
    <row r="29" spans="1:9" ht="15">
      <c r="A29" s="33"/>
      <c r="B29" s="34"/>
      <c r="C29" s="29">
        <v>0.030555555555555555</v>
      </c>
      <c r="D29" s="30">
        <v>52</v>
      </c>
      <c r="E29" s="28" t="s">
        <v>196</v>
      </c>
      <c r="F29" s="28" t="s">
        <v>169</v>
      </c>
      <c r="G29" s="28" t="s">
        <v>89</v>
      </c>
      <c r="H29" s="31">
        <v>1951</v>
      </c>
      <c r="I29" s="32">
        <v>1</v>
      </c>
    </row>
    <row r="30" spans="1:9" ht="15">
      <c r="A30" s="33"/>
      <c r="B30" s="34"/>
      <c r="C30" s="29">
        <v>0.0319212962962963</v>
      </c>
      <c r="D30" s="30">
        <v>26</v>
      </c>
      <c r="E30" s="28" t="s">
        <v>98</v>
      </c>
      <c r="F30" s="28" t="s">
        <v>99</v>
      </c>
      <c r="G30" s="28" t="s">
        <v>78</v>
      </c>
      <c r="H30" s="31">
        <v>1955</v>
      </c>
      <c r="I30" s="32">
        <v>1</v>
      </c>
    </row>
    <row r="31" spans="1:9" ht="15">
      <c r="A31" s="33"/>
      <c r="B31" s="34"/>
      <c r="C31" s="29">
        <v>0.03236111111111111</v>
      </c>
      <c r="D31" s="30">
        <v>43</v>
      </c>
      <c r="E31" s="28" t="s">
        <v>142</v>
      </c>
      <c r="F31" s="28" t="s">
        <v>75</v>
      </c>
      <c r="G31" s="28" t="s">
        <v>60</v>
      </c>
      <c r="H31" s="31">
        <v>1951</v>
      </c>
      <c r="I31" s="32">
        <v>1</v>
      </c>
    </row>
    <row r="32" spans="1:9" ht="15">
      <c r="A32" s="33"/>
      <c r="B32" s="34"/>
      <c r="C32" s="29">
        <v>0.03319444444444444</v>
      </c>
      <c r="D32" s="30">
        <v>39</v>
      </c>
      <c r="E32" s="28" t="s">
        <v>130</v>
      </c>
      <c r="F32" s="28" t="s">
        <v>131</v>
      </c>
      <c r="G32" s="28" t="s">
        <v>30</v>
      </c>
      <c r="H32" s="31">
        <v>1946</v>
      </c>
      <c r="I32" s="32">
        <v>1</v>
      </c>
    </row>
    <row r="33" spans="1:9" ht="15">
      <c r="A33" s="33"/>
      <c r="B33" s="34"/>
      <c r="C33" s="29">
        <v>0.0340625</v>
      </c>
      <c r="D33" s="30">
        <v>1</v>
      </c>
      <c r="E33" s="28" t="s">
        <v>12</v>
      </c>
      <c r="F33" s="28" t="s">
        <v>13</v>
      </c>
      <c r="G33" s="28" t="s">
        <v>14</v>
      </c>
      <c r="H33" s="31">
        <v>1950</v>
      </c>
      <c r="I33" s="32">
        <v>1</v>
      </c>
    </row>
    <row r="34" spans="1:9" ht="15">
      <c r="A34" s="33"/>
      <c r="B34" s="34"/>
      <c r="C34" s="29">
        <v>0.035370370370370365</v>
      </c>
      <c r="D34" s="30">
        <v>19</v>
      </c>
      <c r="E34" s="28" t="s">
        <v>76</v>
      </c>
      <c r="F34" s="28" t="s">
        <v>77</v>
      </c>
      <c r="G34" s="28" t="s">
        <v>78</v>
      </c>
      <c r="H34" s="31">
        <v>1946</v>
      </c>
      <c r="I34" s="32">
        <v>1</v>
      </c>
    </row>
    <row r="35" spans="1:9" ht="15">
      <c r="A35" s="33"/>
      <c r="B35" s="34"/>
      <c r="C35" s="29">
        <v>0.03719907407407407</v>
      </c>
      <c r="D35" s="30">
        <v>10</v>
      </c>
      <c r="E35" s="28" t="s">
        <v>47</v>
      </c>
      <c r="F35" s="28" t="s">
        <v>48</v>
      </c>
      <c r="G35" s="28" t="s">
        <v>49</v>
      </c>
      <c r="H35" s="31">
        <v>1950</v>
      </c>
      <c r="I35" s="32">
        <v>1</v>
      </c>
    </row>
    <row r="36" spans="1:9" ht="15">
      <c r="A36" s="33"/>
      <c r="B36" s="34"/>
      <c r="C36" s="29">
        <v>0.03743055555555556</v>
      </c>
      <c r="D36" s="30">
        <v>4</v>
      </c>
      <c r="E36" s="28" t="s">
        <v>24</v>
      </c>
      <c r="F36" s="28" t="s">
        <v>25</v>
      </c>
      <c r="G36" s="28" t="s">
        <v>26</v>
      </c>
      <c r="H36" s="31">
        <v>1946</v>
      </c>
      <c r="I36" s="32">
        <v>1</v>
      </c>
    </row>
    <row r="37" spans="1:9" ht="15">
      <c r="A37" s="33"/>
      <c r="B37" s="34"/>
      <c r="C37" s="29">
        <v>0.04224537037037037</v>
      </c>
      <c r="D37" s="30">
        <v>60</v>
      </c>
      <c r="E37" s="28" t="s">
        <v>183</v>
      </c>
      <c r="F37" s="28" t="s">
        <v>184</v>
      </c>
      <c r="G37" s="28" t="s">
        <v>185</v>
      </c>
      <c r="H37" s="31">
        <v>1955</v>
      </c>
      <c r="I37" s="32">
        <v>1</v>
      </c>
    </row>
    <row r="38" spans="1:9" ht="15">
      <c r="A38" s="33"/>
      <c r="B38" s="34"/>
      <c r="C38" s="29">
        <v>0.046921296296296294</v>
      </c>
      <c r="D38" s="30">
        <v>20</v>
      </c>
      <c r="E38" s="28" t="s">
        <v>79</v>
      </c>
      <c r="F38" s="28" t="s">
        <v>80</v>
      </c>
      <c r="G38" s="28" t="s">
        <v>81</v>
      </c>
      <c r="H38" s="31">
        <v>1955</v>
      </c>
      <c r="I38" s="32">
        <v>1</v>
      </c>
    </row>
    <row r="39" spans="1:9" ht="15">
      <c r="A39" s="33"/>
      <c r="B39" s="28" t="s">
        <v>31</v>
      </c>
      <c r="C39" s="29">
        <v>0.03726851851851851</v>
      </c>
      <c r="D39" s="30">
        <v>37</v>
      </c>
      <c r="E39" s="28" t="s">
        <v>123</v>
      </c>
      <c r="F39" s="28" t="s">
        <v>124</v>
      </c>
      <c r="G39" s="28" t="s">
        <v>125</v>
      </c>
      <c r="H39" s="31">
        <v>1945</v>
      </c>
      <c r="I39" s="32">
        <v>1</v>
      </c>
    </row>
    <row r="40" spans="1:9" ht="15">
      <c r="A40" s="33"/>
      <c r="B40" s="34"/>
      <c r="C40" s="29">
        <v>0.04155092592592593</v>
      </c>
      <c r="D40" s="30">
        <v>51</v>
      </c>
      <c r="E40" s="28" t="s">
        <v>164</v>
      </c>
      <c r="F40" s="28" t="s">
        <v>165</v>
      </c>
      <c r="G40" s="28" t="s">
        <v>166</v>
      </c>
      <c r="H40" s="31">
        <v>1942</v>
      </c>
      <c r="I40" s="32">
        <v>1</v>
      </c>
    </row>
    <row r="41" spans="1:9" ht="15">
      <c r="A41" s="33"/>
      <c r="B41" s="34"/>
      <c r="C41" s="29">
        <v>0.04273148148148148</v>
      </c>
      <c r="D41" s="30">
        <v>29</v>
      </c>
      <c r="E41" s="28" t="s">
        <v>106</v>
      </c>
      <c r="F41" s="28" t="s">
        <v>107</v>
      </c>
      <c r="G41" s="28" t="s">
        <v>55</v>
      </c>
      <c r="H41" s="31">
        <v>1941</v>
      </c>
      <c r="I41" s="32">
        <v>1</v>
      </c>
    </row>
    <row r="42" spans="1:9" ht="15">
      <c r="A42" s="35"/>
      <c r="B42" s="34"/>
      <c r="C42" s="34"/>
      <c r="D42" s="30">
        <v>48</v>
      </c>
      <c r="E42" s="28" t="s">
        <v>154</v>
      </c>
      <c r="F42" s="28" t="s">
        <v>155</v>
      </c>
      <c r="G42" s="28" t="s">
        <v>156</v>
      </c>
      <c r="H42" s="31">
        <v>1941</v>
      </c>
      <c r="I42" s="32">
        <v>1</v>
      </c>
    </row>
    <row r="43" spans="1:9" ht="15">
      <c r="A43" s="26" t="s">
        <v>22</v>
      </c>
      <c r="B43" s="28" t="s">
        <v>35</v>
      </c>
      <c r="C43" s="29">
        <v>0.031689814814814816</v>
      </c>
      <c r="D43" s="30">
        <v>6</v>
      </c>
      <c r="E43" s="28" t="s">
        <v>32</v>
      </c>
      <c r="F43" s="28" t="s">
        <v>33</v>
      </c>
      <c r="G43" s="28" t="s">
        <v>34</v>
      </c>
      <c r="H43" s="31">
        <v>1988</v>
      </c>
      <c r="I43" s="32">
        <v>1</v>
      </c>
    </row>
    <row r="44" spans="1:9" ht="15">
      <c r="A44" s="33"/>
      <c r="B44" s="34"/>
      <c r="C44" s="29">
        <v>0.03203703703703704</v>
      </c>
      <c r="D44" s="30">
        <v>38</v>
      </c>
      <c r="E44" s="28" t="s">
        <v>127</v>
      </c>
      <c r="F44" s="28" t="s">
        <v>128</v>
      </c>
      <c r="G44" s="28" t="s">
        <v>49</v>
      </c>
      <c r="H44" s="31">
        <v>1986</v>
      </c>
      <c r="I44" s="32">
        <v>1</v>
      </c>
    </row>
    <row r="45" spans="1:9" ht="15">
      <c r="A45" s="33"/>
      <c r="B45" s="28" t="s">
        <v>46</v>
      </c>
      <c r="C45" s="29">
        <v>0.029502314814814815</v>
      </c>
      <c r="D45" s="30">
        <v>46</v>
      </c>
      <c r="E45" s="28" t="s">
        <v>149</v>
      </c>
      <c r="F45" s="28" t="s">
        <v>150</v>
      </c>
      <c r="G45" s="28" t="s">
        <v>14</v>
      </c>
      <c r="H45" s="31">
        <v>1976</v>
      </c>
      <c r="I45" s="32">
        <v>1</v>
      </c>
    </row>
    <row r="46" spans="1:9" ht="15">
      <c r="A46" s="33"/>
      <c r="B46" s="34"/>
      <c r="C46" s="29">
        <v>0.03415509259259259</v>
      </c>
      <c r="D46" s="30">
        <v>50</v>
      </c>
      <c r="E46" s="28" t="s">
        <v>162</v>
      </c>
      <c r="F46" s="28" t="s">
        <v>163</v>
      </c>
      <c r="G46" s="28" t="s">
        <v>49</v>
      </c>
      <c r="H46" s="31">
        <v>1981</v>
      </c>
      <c r="I46" s="32">
        <v>1</v>
      </c>
    </row>
    <row r="47" spans="1:9" ht="15">
      <c r="A47" s="33"/>
      <c r="B47" s="28" t="s">
        <v>23</v>
      </c>
      <c r="C47" s="29">
        <v>0.03309027777777778</v>
      </c>
      <c r="D47" s="30">
        <v>28</v>
      </c>
      <c r="E47" s="28" t="s">
        <v>103</v>
      </c>
      <c r="F47" s="28" t="s">
        <v>104</v>
      </c>
      <c r="G47" s="28" t="s">
        <v>105</v>
      </c>
      <c r="H47" s="31">
        <v>1971</v>
      </c>
      <c r="I47" s="32">
        <v>1</v>
      </c>
    </row>
    <row r="48" spans="1:9" ht="15">
      <c r="A48" s="33"/>
      <c r="B48" s="34"/>
      <c r="C48" s="29">
        <v>0.03381944444444445</v>
      </c>
      <c r="D48" s="30">
        <v>2</v>
      </c>
      <c r="E48" s="28" t="s">
        <v>18</v>
      </c>
      <c r="F48" s="28" t="s">
        <v>19</v>
      </c>
      <c r="G48" s="28" t="s">
        <v>20</v>
      </c>
      <c r="H48" s="31">
        <v>1968</v>
      </c>
      <c r="I48" s="32">
        <v>1</v>
      </c>
    </row>
    <row r="49" spans="1:9" ht="15">
      <c r="A49" s="33"/>
      <c r="B49" s="34"/>
      <c r="C49" s="29">
        <v>0.03399305555555556</v>
      </c>
      <c r="D49" s="30">
        <v>32</v>
      </c>
      <c r="E49" s="28" t="s">
        <v>109</v>
      </c>
      <c r="F49" s="28" t="s">
        <v>110</v>
      </c>
      <c r="G49" s="28" t="s">
        <v>30</v>
      </c>
      <c r="H49" s="31">
        <v>1970</v>
      </c>
      <c r="I49" s="32">
        <v>1</v>
      </c>
    </row>
    <row r="50" spans="1:9" ht="15">
      <c r="A50" s="33"/>
      <c r="B50" s="34"/>
      <c r="C50" s="29">
        <v>0.03570601851851852</v>
      </c>
      <c r="D50" s="30">
        <v>23</v>
      </c>
      <c r="E50" s="28" t="s">
        <v>90</v>
      </c>
      <c r="F50" s="28" t="s">
        <v>91</v>
      </c>
      <c r="G50" s="28" t="s">
        <v>92</v>
      </c>
      <c r="H50" s="31">
        <v>1967</v>
      </c>
      <c r="I50" s="32">
        <v>1</v>
      </c>
    </row>
    <row r="51" spans="1:9" ht="15">
      <c r="A51" s="33"/>
      <c r="B51" s="34"/>
      <c r="C51" s="29">
        <v>0.0397337962962963</v>
      </c>
      <c r="D51" s="30">
        <v>25</v>
      </c>
      <c r="E51" s="28" t="s">
        <v>95</v>
      </c>
      <c r="F51" s="28" t="s">
        <v>96</v>
      </c>
      <c r="G51" s="28" t="s">
        <v>55</v>
      </c>
      <c r="H51" s="31">
        <v>1967</v>
      </c>
      <c r="I51" s="32">
        <v>1</v>
      </c>
    </row>
    <row r="52" spans="1:9" ht="15">
      <c r="A52" s="33"/>
      <c r="B52" s="34"/>
      <c r="C52" s="29">
        <v>0.041874999999999996</v>
      </c>
      <c r="D52" s="30">
        <v>45</v>
      </c>
      <c r="E52" s="28" t="s">
        <v>147</v>
      </c>
      <c r="F52" s="28" t="s">
        <v>148</v>
      </c>
      <c r="G52" s="28" t="s">
        <v>145</v>
      </c>
      <c r="H52" s="31">
        <v>1966</v>
      </c>
      <c r="I52" s="32">
        <v>1</v>
      </c>
    </row>
    <row r="53" spans="1:9" ht="15">
      <c r="A53" s="33"/>
      <c r="B53" s="34"/>
      <c r="C53" s="29">
        <v>0.04282407407407407</v>
      </c>
      <c r="D53" s="30">
        <v>36</v>
      </c>
      <c r="E53" s="28" t="s">
        <v>121</v>
      </c>
      <c r="F53" s="28" t="s">
        <v>116</v>
      </c>
      <c r="G53" s="28" t="s">
        <v>117</v>
      </c>
      <c r="H53" s="31">
        <v>1968</v>
      </c>
      <c r="I53" s="32">
        <v>1</v>
      </c>
    </row>
    <row r="54" spans="1:9" ht="15">
      <c r="A54" s="33"/>
      <c r="B54" s="28" t="s">
        <v>57</v>
      </c>
      <c r="C54" s="29">
        <v>0.0338425925925926</v>
      </c>
      <c r="D54" s="30">
        <v>33</v>
      </c>
      <c r="E54" s="28" t="s">
        <v>197</v>
      </c>
      <c r="F54" s="28" t="s">
        <v>112</v>
      </c>
      <c r="G54" s="28" t="s">
        <v>113</v>
      </c>
      <c r="H54" s="31">
        <v>1958</v>
      </c>
      <c r="I54" s="32">
        <v>1</v>
      </c>
    </row>
    <row r="55" spans="1:9" ht="15">
      <c r="A55" s="33"/>
      <c r="B55" s="34"/>
      <c r="C55" s="29">
        <v>0.033888888888888885</v>
      </c>
      <c r="D55" s="30">
        <v>17</v>
      </c>
      <c r="E55" s="28" t="s">
        <v>71</v>
      </c>
      <c r="F55" s="28" t="s">
        <v>72</v>
      </c>
      <c r="G55" s="28" t="s">
        <v>73</v>
      </c>
      <c r="H55" s="31">
        <v>1963</v>
      </c>
      <c r="I55" s="32">
        <v>1</v>
      </c>
    </row>
    <row r="56" spans="1:9" ht="15">
      <c r="A56" s="33"/>
      <c r="B56" s="34"/>
      <c r="C56" s="29">
        <v>0.05509259259259259</v>
      </c>
      <c r="D56" s="30">
        <v>12</v>
      </c>
      <c r="E56" s="28" t="s">
        <v>53</v>
      </c>
      <c r="F56" s="28" t="s">
        <v>54</v>
      </c>
      <c r="G56" s="28" t="s">
        <v>55</v>
      </c>
      <c r="H56" s="31">
        <v>1958</v>
      </c>
      <c r="I56" s="32">
        <v>1</v>
      </c>
    </row>
    <row r="57" spans="1:9" ht="15">
      <c r="A57" s="33"/>
      <c r="B57" s="28" t="s">
        <v>17</v>
      </c>
      <c r="C57" s="29">
        <v>0.03921296296296296</v>
      </c>
      <c r="D57" s="30">
        <v>24</v>
      </c>
      <c r="E57" s="28" t="s">
        <v>93</v>
      </c>
      <c r="F57" s="28" t="s">
        <v>94</v>
      </c>
      <c r="G57" s="28" t="s">
        <v>26</v>
      </c>
      <c r="H57" s="31">
        <v>1955</v>
      </c>
      <c r="I57" s="32">
        <v>1</v>
      </c>
    </row>
    <row r="58" spans="1:9" ht="15">
      <c r="A58" s="33"/>
      <c r="B58" s="28" t="s">
        <v>31</v>
      </c>
      <c r="C58" s="29">
        <v>0.04131944444444444</v>
      </c>
      <c r="D58" s="30">
        <v>5</v>
      </c>
      <c r="E58" s="28" t="s">
        <v>28</v>
      </c>
      <c r="F58" s="28" t="s">
        <v>29</v>
      </c>
      <c r="G58" s="28" t="s">
        <v>30</v>
      </c>
      <c r="H58" s="31">
        <v>1939</v>
      </c>
      <c r="I58" s="32">
        <v>1</v>
      </c>
    </row>
    <row r="59" spans="1:9" ht="15">
      <c r="A59" s="35"/>
      <c r="B59" s="28" t="s">
        <v>153</v>
      </c>
      <c r="C59" s="29">
        <v>0.057291666666666664</v>
      </c>
      <c r="D59" s="30">
        <v>47</v>
      </c>
      <c r="E59" s="28" t="s">
        <v>151</v>
      </c>
      <c r="F59" s="28" t="s">
        <v>152</v>
      </c>
      <c r="G59" s="28" t="s">
        <v>145</v>
      </c>
      <c r="H59" s="31">
        <v>1934</v>
      </c>
      <c r="I59" s="32">
        <v>1</v>
      </c>
    </row>
    <row r="60" spans="1:9" ht="15">
      <c r="A60" s="23" t="s">
        <v>198</v>
      </c>
      <c r="B60" s="24"/>
      <c r="C60" s="24"/>
      <c r="D60" s="24"/>
      <c r="E60" s="24"/>
      <c r="F60" s="24"/>
      <c r="G60" s="24"/>
      <c r="H60" s="24"/>
      <c r="I60" s="36">
        <v>57</v>
      </c>
    </row>
  </sheetData>
  <sheetProtection selectLockedCells="1" selectUnlockedCells="1"/>
  <printOptions gridLines="1"/>
  <pageMargins left="0.19652777777777777" right="0.15763888888888888" top="0.6694444444444445" bottom="0.4722222222222222" header="0.27569444444444446" footer="0.27569444444444446"/>
  <pageSetup horizontalDpi="300" verticalDpi="300" orientation="landscape" paperSize="9" scale="85"/>
  <headerFooter alignWithMargins="0">
    <oddHeader>&amp;C&amp;12GORSKI TEK OLJKA 2014&amp;R19. JULIJ 2014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D14" sqref="D14"/>
    </sheetView>
  </sheetViews>
  <sheetFormatPr defaultColWidth="9.00390625" defaultRowHeight="12.75" outlineLevelCol="1"/>
  <cols>
    <col min="1" max="1" width="6.375" style="0" customWidth="1"/>
    <col min="2" max="2" width="9.00390625" style="1" customWidth="1"/>
    <col min="3" max="3" width="34.625" style="0" customWidth="1" outlineLevel="1"/>
    <col min="4" max="4" width="32.625" style="0" customWidth="1" outlineLevel="1"/>
    <col min="5" max="5" width="33.50390625" style="0" customWidth="1" outlineLevel="1"/>
    <col min="6" max="6" width="36.625" style="2" customWidth="1" outlineLevel="1"/>
    <col min="7" max="7" width="10.125" style="2" customWidth="1"/>
    <col min="8" max="8" width="8.875" style="2" customWidth="1" outlineLevel="1"/>
    <col min="9" max="9" width="13.875" style="3" customWidth="1"/>
    <col min="10" max="10" width="6.875" style="0" customWidth="1" outlineLevel="1"/>
    <col min="11" max="11" width="4.625" style="0" customWidth="1"/>
    <col min="12" max="12" width="10.125" style="0" customWidth="1"/>
    <col min="13" max="13" width="5.50390625" style="0" customWidth="1"/>
    <col min="14" max="14" width="7.125" style="0" customWidth="1"/>
  </cols>
  <sheetData>
    <row r="1" spans="1:14" ht="24.75" customHeight="1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8"/>
      <c r="N1" s="9">
        <v>0.375</v>
      </c>
    </row>
    <row r="2" spans="1:18" ht="15">
      <c r="A2">
        <v>54</v>
      </c>
      <c r="B2" s="10">
        <v>1</v>
      </c>
      <c r="C2" s="11" t="s">
        <v>12</v>
      </c>
      <c r="D2" s="11" t="s">
        <v>13</v>
      </c>
      <c r="E2" s="12" t="s">
        <v>14</v>
      </c>
      <c r="F2" s="12" t="s">
        <v>15</v>
      </c>
      <c r="G2" s="12">
        <v>0.40906250000000005</v>
      </c>
      <c r="H2" s="12">
        <f aca="true" t="shared" si="0" ref="H2:H33">+G2-$N$1</f>
        <v>0.03406250000000005</v>
      </c>
      <c r="I2" s="10">
        <v>1950</v>
      </c>
      <c r="J2" s="10">
        <f aca="true" t="shared" si="1" ref="J2:J33">2015-I2</f>
        <v>65</v>
      </c>
      <c r="K2" s="11" t="s">
        <v>16</v>
      </c>
      <c r="L2" s="11" t="s">
        <v>17</v>
      </c>
      <c r="R2" s="13"/>
    </row>
    <row r="3" spans="1:12" ht="15">
      <c r="A3">
        <v>53</v>
      </c>
      <c r="B3" s="10">
        <v>2</v>
      </c>
      <c r="C3" s="11" t="s">
        <v>18</v>
      </c>
      <c r="D3" s="11" t="s">
        <v>19</v>
      </c>
      <c r="E3" s="12" t="s">
        <v>20</v>
      </c>
      <c r="F3" s="12" t="s">
        <v>21</v>
      </c>
      <c r="G3" s="12">
        <v>0.40881944444444446</v>
      </c>
      <c r="H3" s="12">
        <f t="shared" si="0"/>
        <v>0.03381944444444446</v>
      </c>
      <c r="I3" s="10">
        <v>1968</v>
      </c>
      <c r="J3" s="10">
        <f t="shared" si="1"/>
        <v>47</v>
      </c>
      <c r="K3" s="11" t="s">
        <v>22</v>
      </c>
      <c r="L3" s="11" t="s">
        <v>23</v>
      </c>
    </row>
    <row r="4" spans="1:12" ht="15">
      <c r="A4">
        <v>52</v>
      </c>
      <c r="B4" s="10">
        <v>4</v>
      </c>
      <c r="C4" s="11" t="s">
        <v>24</v>
      </c>
      <c r="D4" s="11" t="s">
        <v>25</v>
      </c>
      <c r="E4" s="11" t="s">
        <v>26</v>
      </c>
      <c r="F4" s="12" t="s">
        <v>27</v>
      </c>
      <c r="G4" s="12">
        <v>0.4124305555555556</v>
      </c>
      <c r="H4" s="12">
        <f t="shared" si="0"/>
        <v>0.03743055555555558</v>
      </c>
      <c r="I4" s="10">
        <v>1946</v>
      </c>
      <c r="J4" s="10">
        <f t="shared" si="1"/>
        <v>69</v>
      </c>
      <c r="K4" s="11" t="s">
        <v>16</v>
      </c>
      <c r="L4" s="11" t="s">
        <v>17</v>
      </c>
    </row>
    <row r="5" spans="1:12" ht="15">
      <c r="A5">
        <v>51</v>
      </c>
      <c r="B5" s="14">
        <v>5</v>
      </c>
      <c r="C5" s="15" t="s">
        <v>28</v>
      </c>
      <c r="D5" s="15" t="s">
        <v>29</v>
      </c>
      <c r="E5" s="15" t="s">
        <v>30</v>
      </c>
      <c r="F5" s="16" t="s">
        <v>21</v>
      </c>
      <c r="G5" s="16">
        <v>0.41631944444444446</v>
      </c>
      <c r="H5" s="16">
        <f t="shared" si="0"/>
        <v>0.041319444444444464</v>
      </c>
      <c r="I5" s="14">
        <v>1939</v>
      </c>
      <c r="J5" s="14">
        <f t="shared" si="1"/>
        <v>76</v>
      </c>
      <c r="K5" s="15" t="s">
        <v>22</v>
      </c>
      <c r="L5" s="15" t="s">
        <v>31</v>
      </c>
    </row>
    <row r="6" spans="1:12" ht="15">
      <c r="A6">
        <v>50</v>
      </c>
      <c r="B6" s="10">
        <v>6</v>
      </c>
      <c r="C6" s="11" t="s">
        <v>32</v>
      </c>
      <c r="D6" s="11" t="s">
        <v>33</v>
      </c>
      <c r="E6" s="11" t="s">
        <v>34</v>
      </c>
      <c r="F6" s="12"/>
      <c r="G6" s="12">
        <v>0.4066898148148148</v>
      </c>
      <c r="H6" s="12">
        <f t="shared" si="0"/>
        <v>0.03168981481481481</v>
      </c>
      <c r="I6" s="10">
        <v>1988</v>
      </c>
      <c r="J6" s="10">
        <f t="shared" si="1"/>
        <v>27</v>
      </c>
      <c r="K6" s="11" t="s">
        <v>22</v>
      </c>
      <c r="L6" s="11" t="s">
        <v>35</v>
      </c>
    </row>
    <row r="7" spans="1:12" ht="15">
      <c r="A7">
        <v>49</v>
      </c>
      <c r="B7" s="10">
        <v>7</v>
      </c>
      <c r="C7" s="11" t="s">
        <v>36</v>
      </c>
      <c r="D7" s="11" t="s">
        <v>37</v>
      </c>
      <c r="E7" s="11" t="s">
        <v>38</v>
      </c>
      <c r="F7" s="12"/>
      <c r="G7" s="12">
        <v>0.40667824074074077</v>
      </c>
      <c r="H7" s="12">
        <f t="shared" si="0"/>
        <v>0.03167824074074077</v>
      </c>
      <c r="I7" s="10">
        <v>1987</v>
      </c>
      <c r="J7" s="10">
        <f t="shared" si="1"/>
        <v>28</v>
      </c>
      <c r="K7" s="11" t="s">
        <v>16</v>
      </c>
      <c r="L7" s="11" t="s">
        <v>35</v>
      </c>
    </row>
    <row r="8" spans="1:12" ht="15">
      <c r="A8">
        <v>48</v>
      </c>
      <c r="B8" s="10">
        <v>8</v>
      </c>
      <c r="C8" s="11" t="s">
        <v>39</v>
      </c>
      <c r="D8" s="11" t="s">
        <v>40</v>
      </c>
      <c r="E8" s="11" t="s">
        <v>41</v>
      </c>
      <c r="F8" s="12" t="s">
        <v>42</v>
      </c>
      <c r="G8" s="12">
        <v>0.4012615740740741</v>
      </c>
      <c r="H8" s="12">
        <f t="shared" si="0"/>
        <v>0.02626157407407409</v>
      </c>
      <c r="I8" s="10">
        <v>1986</v>
      </c>
      <c r="J8" s="10">
        <f t="shared" si="1"/>
        <v>29</v>
      </c>
      <c r="K8" s="11" t="s">
        <v>16</v>
      </c>
      <c r="L8" s="11" t="s">
        <v>35</v>
      </c>
    </row>
    <row r="9" spans="1:12" ht="15">
      <c r="A9">
        <v>47</v>
      </c>
      <c r="B9" s="10">
        <v>9</v>
      </c>
      <c r="C9" s="11" t="s">
        <v>43</v>
      </c>
      <c r="D9" s="11" t="s">
        <v>44</v>
      </c>
      <c r="E9" s="11" t="s">
        <v>45</v>
      </c>
      <c r="F9" s="12" t="s">
        <v>42</v>
      </c>
      <c r="G9" s="12">
        <v>0.4109027777777778</v>
      </c>
      <c r="H9" s="12">
        <f t="shared" si="0"/>
        <v>0.03590277777777778</v>
      </c>
      <c r="I9" s="10">
        <v>1980</v>
      </c>
      <c r="J9" s="10">
        <f t="shared" si="1"/>
        <v>35</v>
      </c>
      <c r="K9" s="11" t="s">
        <v>16</v>
      </c>
      <c r="L9" s="11" t="s">
        <v>46</v>
      </c>
    </row>
    <row r="10" spans="1:12" ht="15">
      <c r="A10">
        <v>46</v>
      </c>
      <c r="B10" s="10">
        <v>10</v>
      </c>
      <c r="C10" s="11" t="s">
        <v>47</v>
      </c>
      <c r="D10" s="11" t="s">
        <v>48</v>
      </c>
      <c r="E10" s="11" t="s">
        <v>49</v>
      </c>
      <c r="F10" s="12"/>
      <c r="G10" s="12">
        <v>0.412199074074074</v>
      </c>
      <c r="H10" s="12">
        <f t="shared" si="0"/>
        <v>0.03719907407407402</v>
      </c>
      <c r="I10" s="10">
        <v>1950</v>
      </c>
      <c r="J10" s="10">
        <f t="shared" si="1"/>
        <v>65</v>
      </c>
      <c r="K10" s="11" t="s">
        <v>16</v>
      </c>
      <c r="L10" s="11" t="s">
        <v>17</v>
      </c>
    </row>
    <row r="11" spans="1:12" ht="15">
      <c r="A11">
        <v>45</v>
      </c>
      <c r="B11" s="10">
        <v>11</v>
      </c>
      <c r="C11" s="10" t="s">
        <v>50</v>
      </c>
      <c r="D11" s="10" t="s">
        <v>51</v>
      </c>
      <c r="E11" s="10" t="s">
        <v>52</v>
      </c>
      <c r="F11" s="10"/>
      <c r="G11" s="12">
        <v>0.4048958333333333</v>
      </c>
      <c r="H11" s="12">
        <f t="shared" si="0"/>
        <v>0.029895833333333288</v>
      </c>
      <c r="I11" s="10">
        <v>1955</v>
      </c>
      <c r="J11" s="10">
        <f t="shared" si="1"/>
        <v>60</v>
      </c>
      <c r="K11" s="10" t="s">
        <v>16</v>
      </c>
      <c r="L11" s="10" t="s">
        <v>17</v>
      </c>
    </row>
    <row r="12" spans="1:12" ht="15">
      <c r="A12">
        <v>44</v>
      </c>
      <c r="B12" s="10">
        <v>12</v>
      </c>
      <c r="C12" s="11" t="s">
        <v>53</v>
      </c>
      <c r="D12" s="11" t="s">
        <v>54</v>
      </c>
      <c r="E12" s="11" t="s">
        <v>55</v>
      </c>
      <c r="F12" s="12" t="s">
        <v>56</v>
      </c>
      <c r="G12" s="12">
        <v>0.43009259259259264</v>
      </c>
      <c r="H12" s="12">
        <f t="shared" si="0"/>
        <v>0.05509259259259264</v>
      </c>
      <c r="I12" s="10">
        <v>1958</v>
      </c>
      <c r="J12" s="10">
        <f t="shared" si="1"/>
        <v>57</v>
      </c>
      <c r="K12" s="11" t="s">
        <v>22</v>
      </c>
      <c r="L12" s="11" t="s">
        <v>57</v>
      </c>
    </row>
    <row r="13" spans="1:12" ht="15">
      <c r="A13">
        <v>43</v>
      </c>
      <c r="B13" s="10">
        <v>13</v>
      </c>
      <c r="C13" s="11" t="s">
        <v>58</v>
      </c>
      <c r="D13" s="11" t="s">
        <v>59</v>
      </c>
      <c r="E13" s="11" t="s">
        <v>60</v>
      </c>
      <c r="F13" s="12" t="s">
        <v>61</v>
      </c>
      <c r="G13" s="12">
        <v>0.40327546296296296</v>
      </c>
      <c r="H13" s="12">
        <f t="shared" si="0"/>
        <v>0.02827546296296296</v>
      </c>
      <c r="I13" s="10">
        <v>1970</v>
      </c>
      <c r="J13" s="10">
        <f t="shared" si="1"/>
        <v>45</v>
      </c>
      <c r="K13" s="11" t="s">
        <v>16</v>
      </c>
      <c r="L13" s="11" t="s">
        <v>23</v>
      </c>
    </row>
    <row r="14" spans="1:12" ht="15">
      <c r="A14">
        <v>42</v>
      </c>
      <c r="B14" s="10">
        <v>14</v>
      </c>
      <c r="C14" s="11" t="s">
        <v>62</v>
      </c>
      <c r="D14" s="11" t="s">
        <v>63</v>
      </c>
      <c r="E14" s="11" t="s">
        <v>64</v>
      </c>
      <c r="F14" s="12"/>
      <c r="G14" s="12">
        <v>0.403287037037037</v>
      </c>
      <c r="H14" s="12">
        <f t="shared" si="0"/>
        <v>0.028287037037037</v>
      </c>
      <c r="I14" s="10">
        <v>1960</v>
      </c>
      <c r="J14" s="10">
        <f t="shared" si="1"/>
        <v>55</v>
      </c>
      <c r="K14" s="11" t="s">
        <v>16</v>
      </c>
      <c r="L14" s="11" t="s">
        <v>57</v>
      </c>
    </row>
    <row r="15" spans="1:12" ht="15">
      <c r="A15">
        <v>41</v>
      </c>
      <c r="B15" s="10">
        <v>15</v>
      </c>
      <c r="C15" s="11" t="s">
        <v>65</v>
      </c>
      <c r="D15" s="11" t="s">
        <v>66</v>
      </c>
      <c r="E15" s="11" t="s">
        <v>67</v>
      </c>
      <c r="F15" s="12" t="s">
        <v>68</v>
      </c>
      <c r="G15" s="12">
        <v>0.40526620370370375</v>
      </c>
      <c r="H15" s="12">
        <f t="shared" si="0"/>
        <v>0.030266203703703753</v>
      </c>
      <c r="I15" s="10">
        <v>1968</v>
      </c>
      <c r="J15" s="10">
        <f t="shared" si="1"/>
        <v>47</v>
      </c>
      <c r="K15" s="11" t="s">
        <v>16</v>
      </c>
      <c r="L15" s="11" t="s">
        <v>23</v>
      </c>
    </row>
    <row r="16" spans="1:12" ht="15">
      <c r="A16">
        <v>40</v>
      </c>
      <c r="B16" s="10">
        <v>16</v>
      </c>
      <c r="C16" s="11" t="s">
        <v>69</v>
      </c>
      <c r="D16" s="11" t="s">
        <v>70</v>
      </c>
      <c r="E16" s="11" t="s">
        <v>67</v>
      </c>
      <c r="F16" s="12"/>
      <c r="G16" s="12">
        <v>0.40321759259259254</v>
      </c>
      <c r="H16" s="12">
        <f t="shared" si="0"/>
        <v>0.028217592592592544</v>
      </c>
      <c r="I16" s="10">
        <v>1992</v>
      </c>
      <c r="J16" s="10">
        <f t="shared" si="1"/>
        <v>23</v>
      </c>
      <c r="K16" s="11" t="s">
        <v>16</v>
      </c>
      <c r="L16" s="11" t="s">
        <v>35</v>
      </c>
    </row>
    <row r="17" spans="1:12" ht="15">
      <c r="A17">
        <v>39</v>
      </c>
      <c r="B17" s="10">
        <v>17</v>
      </c>
      <c r="C17" s="11" t="s">
        <v>71</v>
      </c>
      <c r="D17" s="11" t="s">
        <v>72</v>
      </c>
      <c r="E17" s="11" t="s">
        <v>73</v>
      </c>
      <c r="F17" s="12"/>
      <c r="G17" s="12">
        <v>0.40888888888888886</v>
      </c>
      <c r="H17" s="12">
        <f t="shared" si="0"/>
        <v>0.03388888888888886</v>
      </c>
      <c r="I17" s="10">
        <v>1963</v>
      </c>
      <c r="J17" s="10">
        <f t="shared" si="1"/>
        <v>52</v>
      </c>
      <c r="K17" s="11" t="s">
        <v>22</v>
      </c>
      <c r="L17" s="11" t="s">
        <v>57</v>
      </c>
    </row>
    <row r="18" spans="1:12" ht="15">
      <c r="A18">
        <v>38</v>
      </c>
      <c r="B18" s="10">
        <v>18</v>
      </c>
      <c r="C18" s="11" t="s">
        <v>74</v>
      </c>
      <c r="D18" s="11" t="s">
        <v>75</v>
      </c>
      <c r="E18" s="11" t="s">
        <v>60</v>
      </c>
      <c r="F18" s="12" t="s">
        <v>15</v>
      </c>
      <c r="G18" s="12">
        <v>0.4039236111111111</v>
      </c>
      <c r="H18" s="12">
        <f t="shared" si="0"/>
        <v>0.02892361111111108</v>
      </c>
      <c r="I18" s="10">
        <v>1977</v>
      </c>
      <c r="J18" s="10">
        <f t="shared" si="1"/>
        <v>38</v>
      </c>
      <c r="K18" s="11" t="s">
        <v>16</v>
      </c>
      <c r="L18" s="11" t="s">
        <v>46</v>
      </c>
    </row>
    <row r="19" spans="1:12" ht="15">
      <c r="A19">
        <v>37</v>
      </c>
      <c r="B19" s="10">
        <v>19</v>
      </c>
      <c r="C19" s="11" t="s">
        <v>76</v>
      </c>
      <c r="D19" s="11" t="s">
        <v>77</v>
      </c>
      <c r="E19" s="11" t="s">
        <v>78</v>
      </c>
      <c r="F19" s="12"/>
      <c r="G19" s="12">
        <v>0.41037037037037033</v>
      </c>
      <c r="H19" s="12">
        <f t="shared" si="0"/>
        <v>0.03537037037037033</v>
      </c>
      <c r="I19" s="10">
        <v>1946</v>
      </c>
      <c r="J19" s="10">
        <f t="shared" si="1"/>
        <v>69</v>
      </c>
      <c r="K19" s="11" t="s">
        <v>16</v>
      </c>
      <c r="L19" s="11" t="s">
        <v>17</v>
      </c>
    </row>
    <row r="20" spans="1:12" ht="15">
      <c r="A20">
        <v>36</v>
      </c>
      <c r="B20" s="10">
        <v>20</v>
      </c>
      <c r="C20" s="11" t="s">
        <v>79</v>
      </c>
      <c r="D20" s="11" t="s">
        <v>80</v>
      </c>
      <c r="E20" s="11" t="s">
        <v>81</v>
      </c>
      <c r="F20" s="12" t="s">
        <v>82</v>
      </c>
      <c r="G20" s="12">
        <v>0.4219212962962963</v>
      </c>
      <c r="H20" s="12">
        <f t="shared" si="0"/>
        <v>0.04692129629629632</v>
      </c>
      <c r="I20" s="10">
        <v>1955</v>
      </c>
      <c r="J20" s="10">
        <f t="shared" si="1"/>
        <v>60</v>
      </c>
      <c r="K20" s="11" t="s">
        <v>16</v>
      </c>
      <c r="L20" s="11" t="s">
        <v>17</v>
      </c>
    </row>
    <row r="21" spans="1:12" ht="15">
      <c r="A21">
        <v>35</v>
      </c>
      <c r="B21" s="10">
        <v>21</v>
      </c>
      <c r="C21" s="11" t="s">
        <v>83</v>
      </c>
      <c r="D21" s="11" t="s">
        <v>84</v>
      </c>
      <c r="E21" s="11" t="s">
        <v>85</v>
      </c>
      <c r="F21" s="12" t="s">
        <v>86</v>
      </c>
      <c r="G21" s="12">
        <v>0.4039814814814815</v>
      </c>
      <c r="H21" s="12">
        <f t="shared" si="0"/>
        <v>0.028981481481481497</v>
      </c>
      <c r="I21" s="10">
        <v>1964</v>
      </c>
      <c r="J21" s="10">
        <f t="shared" si="1"/>
        <v>51</v>
      </c>
      <c r="K21" s="11" t="s">
        <v>16</v>
      </c>
      <c r="L21" s="11" t="s">
        <v>57</v>
      </c>
    </row>
    <row r="22" spans="1:12" ht="15">
      <c r="A22">
        <v>34</v>
      </c>
      <c r="B22" s="10">
        <v>22</v>
      </c>
      <c r="C22" s="11" t="s">
        <v>87</v>
      </c>
      <c r="D22" s="11" t="s">
        <v>88</v>
      </c>
      <c r="E22" s="11" t="s">
        <v>89</v>
      </c>
      <c r="F22" s="12"/>
      <c r="G22" s="12">
        <v>0.4219212962962963</v>
      </c>
      <c r="H22" s="12">
        <f t="shared" si="0"/>
        <v>0.04692129629629632</v>
      </c>
      <c r="I22" s="10">
        <v>1969</v>
      </c>
      <c r="J22" s="10">
        <f t="shared" si="1"/>
        <v>46</v>
      </c>
      <c r="K22" s="11" t="s">
        <v>16</v>
      </c>
      <c r="L22" s="11" t="s">
        <v>23</v>
      </c>
    </row>
    <row r="23" spans="1:12" ht="15">
      <c r="A23">
        <v>33</v>
      </c>
      <c r="B23" s="10">
        <v>23</v>
      </c>
      <c r="C23" s="11" t="s">
        <v>90</v>
      </c>
      <c r="D23" s="11" t="s">
        <v>91</v>
      </c>
      <c r="E23" s="11" t="s">
        <v>92</v>
      </c>
      <c r="F23" s="12"/>
      <c r="G23" s="12">
        <v>0.4107060185185185</v>
      </c>
      <c r="H23" s="12">
        <f t="shared" si="0"/>
        <v>0.03570601851851851</v>
      </c>
      <c r="I23" s="10">
        <v>1967</v>
      </c>
      <c r="J23" s="10">
        <f t="shared" si="1"/>
        <v>48</v>
      </c>
      <c r="K23" s="11" t="s">
        <v>22</v>
      </c>
      <c r="L23" s="11" t="s">
        <v>23</v>
      </c>
    </row>
    <row r="24" spans="1:12" ht="15">
      <c r="A24">
        <v>32</v>
      </c>
      <c r="B24" s="10">
        <v>24</v>
      </c>
      <c r="C24" s="11" t="s">
        <v>93</v>
      </c>
      <c r="D24" s="11" t="s">
        <v>94</v>
      </c>
      <c r="E24" s="11" t="s">
        <v>26</v>
      </c>
      <c r="F24" s="12"/>
      <c r="G24" s="12">
        <v>0.41421296296296295</v>
      </c>
      <c r="H24" s="12">
        <f t="shared" si="0"/>
        <v>0.03921296296296295</v>
      </c>
      <c r="I24" s="10">
        <v>1955</v>
      </c>
      <c r="J24" s="10">
        <f t="shared" si="1"/>
        <v>60</v>
      </c>
      <c r="K24" s="11" t="s">
        <v>22</v>
      </c>
      <c r="L24" s="11" t="s">
        <v>17</v>
      </c>
    </row>
    <row r="25" spans="1:12" ht="15">
      <c r="A25">
        <v>31</v>
      </c>
      <c r="B25" s="10">
        <v>25</v>
      </c>
      <c r="C25" s="11" t="s">
        <v>95</v>
      </c>
      <c r="D25" s="11" t="s">
        <v>96</v>
      </c>
      <c r="E25" s="11" t="s">
        <v>55</v>
      </c>
      <c r="F25" s="12" t="s">
        <v>97</v>
      </c>
      <c r="G25" s="12">
        <v>0.4147337962962963</v>
      </c>
      <c r="H25" s="12">
        <f t="shared" si="0"/>
        <v>0.03973379629629631</v>
      </c>
      <c r="I25" s="10">
        <v>1967</v>
      </c>
      <c r="J25" s="10">
        <f t="shared" si="1"/>
        <v>48</v>
      </c>
      <c r="K25" s="11" t="s">
        <v>22</v>
      </c>
      <c r="L25" s="11" t="s">
        <v>23</v>
      </c>
    </row>
    <row r="26" spans="1:12" ht="15">
      <c r="A26">
        <v>30</v>
      </c>
      <c r="B26" s="10">
        <v>26</v>
      </c>
      <c r="C26" s="11" t="s">
        <v>98</v>
      </c>
      <c r="D26" s="11" t="s">
        <v>99</v>
      </c>
      <c r="E26" s="11" t="s">
        <v>78</v>
      </c>
      <c r="F26" s="12"/>
      <c r="G26" s="12">
        <v>0.4069212962962963</v>
      </c>
      <c r="H26" s="12">
        <f t="shared" si="0"/>
        <v>0.03192129629629631</v>
      </c>
      <c r="I26" s="10">
        <v>1955</v>
      </c>
      <c r="J26" s="10">
        <f t="shared" si="1"/>
        <v>60</v>
      </c>
      <c r="K26" s="11" t="s">
        <v>16</v>
      </c>
      <c r="L26" s="11" t="s">
        <v>17</v>
      </c>
    </row>
    <row r="27" spans="1:12" ht="15">
      <c r="A27">
        <v>29</v>
      </c>
      <c r="B27" s="10">
        <v>27</v>
      </c>
      <c r="C27" s="11" t="s">
        <v>100</v>
      </c>
      <c r="D27" s="11" t="s">
        <v>101</v>
      </c>
      <c r="E27" s="11" t="s">
        <v>55</v>
      </c>
      <c r="F27" s="12" t="s">
        <v>102</v>
      </c>
      <c r="G27" s="12">
        <v>0.4008217592592593</v>
      </c>
      <c r="H27" s="12">
        <f t="shared" si="0"/>
        <v>0.02582175925925928</v>
      </c>
      <c r="I27" s="10">
        <v>1964</v>
      </c>
      <c r="J27" s="10">
        <f t="shared" si="1"/>
        <v>51</v>
      </c>
      <c r="K27" s="11" t="s">
        <v>16</v>
      </c>
      <c r="L27" s="11" t="s">
        <v>57</v>
      </c>
    </row>
    <row r="28" spans="1:12" ht="15">
      <c r="A28">
        <v>28</v>
      </c>
      <c r="B28" s="10">
        <v>28</v>
      </c>
      <c r="C28" s="11" t="s">
        <v>103</v>
      </c>
      <c r="D28" s="11" t="s">
        <v>104</v>
      </c>
      <c r="E28" s="11" t="s">
        <v>105</v>
      </c>
      <c r="F28" s="12"/>
      <c r="G28" s="12">
        <v>0.4080902777777778</v>
      </c>
      <c r="H28" s="12">
        <f t="shared" si="0"/>
        <v>0.03309027777777779</v>
      </c>
      <c r="I28" s="10">
        <v>1971</v>
      </c>
      <c r="J28" s="10">
        <f t="shared" si="1"/>
        <v>44</v>
      </c>
      <c r="K28" s="11" t="s">
        <v>22</v>
      </c>
      <c r="L28" s="11" t="s">
        <v>23</v>
      </c>
    </row>
    <row r="29" spans="1:12" ht="15">
      <c r="A29">
        <v>27</v>
      </c>
      <c r="B29" s="10">
        <v>29</v>
      </c>
      <c r="C29" s="11" t="s">
        <v>106</v>
      </c>
      <c r="D29" s="11" t="s">
        <v>107</v>
      </c>
      <c r="E29" s="11" t="s">
        <v>55</v>
      </c>
      <c r="F29" s="12" t="s">
        <v>108</v>
      </c>
      <c r="G29" s="12">
        <v>0.4177314814814815</v>
      </c>
      <c r="H29" s="12">
        <f t="shared" si="0"/>
        <v>0.04273148148148148</v>
      </c>
      <c r="I29" s="10">
        <v>1941</v>
      </c>
      <c r="J29" s="10">
        <f t="shared" si="1"/>
        <v>74</v>
      </c>
      <c r="K29" s="11" t="s">
        <v>16</v>
      </c>
      <c r="L29" s="11" t="s">
        <v>31</v>
      </c>
    </row>
    <row r="30" spans="1:12" ht="15">
      <c r="A30">
        <v>26</v>
      </c>
      <c r="B30" s="10">
        <v>32</v>
      </c>
      <c r="C30" s="11" t="s">
        <v>109</v>
      </c>
      <c r="D30" s="11" t="s">
        <v>110</v>
      </c>
      <c r="E30" s="11" t="s">
        <v>30</v>
      </c>
      <c r="F30" s="12"/>
      <c r="G30" s="12">
        <v>0.4089930555555556</v>
      </c>
      <c r="H30" s="12">
        <f t="shared" si="0"/>
        <v>0.033993055555555596</v>
      </c>
      <c r="I30" s="10">
        <v>1970</v>
      </c>
      <c r="J30" s="10">
        <f t="shared" si="1"/>
        <v>45</v>
      </c>
      <c r="K30" s="11" t="s">
        <v>22</v>
      </c>
      <c r="L30" s="11" t="s">
        <v>23</v>
      </c>
    </row>
    <row r="31" spans="1:12" ht="15">
      <c r="A31">
        <v>25</v>
      </c>
      <c r="B31" s="14">
        <v>33</v>
      </c>
      <c r="C31" s="15" t="s">
        <v>111</v>
      </c>
      <c r="D31" s="15" t="s">
        <v>112</v>
      </c>
      <c r="E31" s="15" t="s">
        <v>113</v>
      </c>
      <c r="F31" s="16" t="s">
        <v>114</v>
      </c>
      <c r="G31" s="16">
        <v>0.40884259259259265</v>
      </c>
      <c r="H31" s="16">
        <f t="shared" si="0"/>
        <v>0.033842592592592646</v>
      </c>
      <c r="I31" s="14">
        <v>1958</v>
      </c>
      <c r="J31" s="14">
        <f t="shared" si="1"/>
        <v>57</v>
      </c>
      <c r="K31" s="15" t="s">
        <v>22</v>
      </c>
      <c r="L31" s="15" t="s">
        <v>57</v>
      </c>
    </row>
    <row r="32" spans="1:12" ht="15">
      <c r="A32">
        <v>24</v>
      </c>
      <c r="B32" s="10">
        <v>34</v>
      </c>
      <c r="C32" s="11" t="s">
        <v>115</v>
      </c>
      <c r="D32" s="11" t="s">
        <v>116</v>
      </c>
      <c r="E32" s="11" t="s">
        <v>117</v>
      </c>
      <c r="F32" s="12" t="s">
        <v>118</v>
      </c>
      <c r="G32" s="12">
        <v>0.4178240740740741</v>
      </c>
      <c r="H32" s="12">
        <f t="shared" si="0"/>
        <v>0.042824074074074125</v>
      </c>
      <c r="I32" s="10">
        <v>1966</v>
      </c>
      <c r="J32" s="10">
        <f t="shared" si="1"/>
        <v>49</v>
      </c>
      <c r="K32" s="11" t="s">
        <v>16</v>
      </c>
      <c r="L32" s="11" t="s">
        <v>23</v>
      </c>
    </row>
    <row r="33" spans="1:12" ht="15">
      <c r="A33">
        <v>23</v>
      </c>
      <c r="B33" s="10">
        <v>35</v>
      </c>
      <c r="C33" s="11" t="s">
        <v>119</v>
      </c>
      <c r="D33" s="11" t="s">
        <v>116</v>
      </c>
      <c r="E33" s="11" t="s">
        <v>117</v>
      </c>
      <c r="F33" s="12" t="s">
        <v>118</v>
      </c>
      <c r="G33" s="12">
        <v>0.39959490740740744</v>
      </c>
      <c r="H33" s="12">
        <f t="shared" si="0"/>
        <v>0.02459490740740744</v>
      </c>
      <c r="I33" s="10">
        <v>1996</v>
      </c>
      <c r="J33" s="10">
        <f t="shared" si="1"/>
        <v>19</v>
      </c>
      <c r="K33" s="11" t="s">
        <v>16</v>
      </c>
      <c r="L33" s="11" t="s">
        <v>120</v>
      </c>
    </row>
    <row r="34" spans="1:12" ht="15">
      <c r="A34">
        <v>22</v>
      </c>
      <c r="B34" s="10">
        <v>36</v>
      </c>
      <c r="C34" s="11" t="s">
        <v>121</v>
      </c>
      <c r="D34" s="11" t="s">
        <v>116</v>
      </c>
      <c r="E34" s="11" t="s">
        <v>117</v>
      </c>
      <c r="F34" s="12" t="s">
        <v>122</v>
      </c>
      <c r="G34" s="12">
        <v>0.4178240740740741</v>
      </c>
      <c r="H34" s="12">
        <f aca="true" t="shared" si="2" ref="H34:H65">+G34-$N$1</f>
        <v>0.042824074074074125</v>
      </c>
      <c r="I34" s="10">
        <v>1968</v>
      </c>
      <c r="J34" s="10">
        <f aca="true" t="shared" si="3" ref="J34:J65">2015-I34</f>
        <v>47</v>
      </c>
      <c r="K34" s="11" t="s">
        <v>22</v>
      </c>
      <c r="L34" s="11" t="s">
        <v>23</v>
      </c>
    </row>
    <row r="35" spans="1:12" ht="15">
      <c r="A35">
        <v>21</v>
      </c>
      <c r="B35" s="10">
        <v>37</v>
      </c>
      <c r="C35" s="11" t="s">
        <v>123</v>
      </c>
      <c r="D35" s="11" t="s">
        <v>124</v>
      </c>
      <c r="E35" s="11" t="s">
        <v>125</v>
      </c>
      <c r="F35" s="12" t="s">
        <v>126</v>
      </c>
      <c r="G35" s="12">
        <v>0.4122685185185185</v>
      </c>
      <c r="H35" s="12">
        <f t="shared" si="2"/>
        <v>0.03726851851851848</v>
      </c>
      <c r="I35" s="10">
        <v>1945</v>
      </c>
      <c r="J35" s="10">
        <f t="shared" si="3"/>
        <v>70</v>
      </c>
      <c r="K35" s="11" t="s">
        <v>16</v>
      </c>
      <c r="L35" s="11" t="s">
        <v>31</v>
      </c>
    </row>
    <row r="36" spans="1:12" ht="15">
      <c r="A36">
        <v>20</v>
      </c>
      <c r="B36" s="10">
        <v>38</v>
      </c>
      <c r="C36" s="11" t="s">
        <v>127</v>
      </c>
      <c r="D36" s="11" t="s">
        <v>128</v>
      </c>
      <c r="E36" s="11" t="s">
        <v>49</v>
      </c>
      <c r="F36" s="12" t="s">
        <v>129</v>
      </c>
      <c r="G36" s="12">
        <v>0.40703703703703703</v>
      </c>
      <c r="H36" s="12">
        <f t="shared" si="2"/>
        <v>0.03203703703703703</v>
      </c>
      <c r="I36" s="10">
        <v>1986</v>
      </c>
      <c r="J36" s="10">
        <f t="shared" si="3"/>
        <v>29</v>
      </c>
      <c r="K36" s="11" t="s">
        <v>22</v>
      </c>
      <c r="L36" s="11" t="s">
        <v>35</v>
      </c>
    </row>
    <row r="37" spans="1:12" ht="15">
      <c r="A37">
        <v>19</v>
      </c>
      <c r="B37" s="10">
        <v>39</v>
      </c>
      <c r="C37" s="11" t="s">
        <v>130</v>
      </c>
      <c r="D37" s="11" t="s">
        <v>131</v>
      </c>
      <c r="E37" s="11" t="s">
        <v>30</v>
      </c>
      <c r="F37" s="12"/>
      <c r="G37" s="12">
        <v>0.40819444444444447</v>
      </c>
      <c r="H37" s="12">
        <f t="shared" si="2"/>
        <v>0.03319444444444447</v>
      </c>
      <c r="I37" s="10">
        <v>1946</v>
      </c>
      <c r="J37" s="10">
        <f t="shared" si="3"/>
        <v>69</v>
      </c>
      <c r="K37" s="11" t="s">
        <v>16</v>
      </c>
      <c r="L37" s="11" t="s">
        <v>17</v>
      </c>
    </row>
    <row r="38" spans="1:12" ht="15">
      <c r="A38">
        <v>18</v>
      </c>
      <c r="B38" s="10">
        <v>40</v>
      </c>
      <c r="C38" s="11" t="s">
        <v>132</v>
      </c>
      <c r="D38" s="11" t="s">
        <v>133</v>
      </c>
      <c r="E38" s="11" t="s">
        <v>134</v>
      </c>
      <c r="F38" s="12" t="s">
        <v>129</v>
      </c>
      <c r="G38" s="12">
        <v>0.40103009259259265</v>
      </c>
      <c r="H38" s="12">
        <f t="shared" si="2"/>
        <v>0.026030092592592646</v>
      </c>
      <c r="I38" s="10">
        <v>1985</v>
      </c>
      <c r="J38" s="10">
        <f t="shared" si="3"/>
        <v>30</v>
      </c>
      <c r="K38" s="11" t="s">
        <v>16</v>
      </c>
      <c r="L38" s="11" t="s">
        <v>46</v>
      </c>
    </row>
    <row r="39" spans="1:12" ht="15">
      <c r="A39">
        <v>17</v>
      </c>
      <c r="B39" s="10">
        <v>41</v>
      </c>
      <c r="C39" s="11" t="s">
        <v>135</v>
      </c>
      <c r="D39" s="11" t="s">
        <v>136</v>
      </c>
      <c r="E39" s="11" t="s">
        <v>137</v>
      </c>
      <c r="F39" s="12" t="s">
        <v>138</v>
      </c>
      <c r="G39" s="12">
        <v>0.40399305555555554</v>
      </c>
      <c r="H39" s="12">
        <f t="shared" si="2"/>
        <v>0.028993055555555536</v>
      </c>
      <c r="I39" s="10">
        <v>1954</v>
      </c>
      <c r="J39" s="10">
        <f t="shared" si="3"/>
        <v>61</v>
      </c>
      <c r="K39" s="11" t="s">
        <v>16</v>
      </c>
      <c r="L39" s="11" t="s">
        <v>17</v>
      </c>
    </row>
    <row r="40" spans="1:12" ht="15">
      <c r="A40">
        <v>16</v>
      </c>
      <c r="B40" s="10">
        <v>42</v>
      </c>
      <c r="C40" s="11" t="s">
        <v>139</v>
      </c>
      <c r="D40" s="11" t="s">
        <v>140</v>
      </c>
      <c r="E40" s="11" t="s">
        <v>125</v>
      </c>
      <c r="F40" s="12" t="s">
        <v>141</v>
      </c>
      <c r="G40" s="12">
        <v>0.40422453703703703</v>
      </c>
      <c r="H40" s="12">
        <f t="shared" si="2"/>
        <v>0.029224537037037035</v>
      </c>
      <c r="I40" s="10">
        <v>1981</v>
      </c>
      <c r="J40" s="10">
        <f t="shared" si="3"/>
        <v>34</v>
      </c>
      <c r="K40" s="11" t="s">
        <v>16</v>
      </c>
      <c r="L40" s="11" t="s">
        <v>46</v>
      </c>
    </row>
    <row r="41" spans="1:12" ht="15">
      <c r="A41">
        <v>15</v>
      </c>
      <c r="B41" s="10">
        <v>43</v>
      </c>
      <c r="C41" s="11" t="s">
        <v>142</v>
      </c>
      <c r="D41" s="11" t="s">
        <v>75</v>
      </c>
      <c r="E41" s="11" t="s">
        <v>60</v>
      </c>
      <c r="F41" s="12"/>
      <c r="G41" s="12">
        <v>0.4073611111111111</v>
      </c>
      <c r="H41" s="12">
        <f t="shared" si="2"/>
        <v>0.03236111111111112</v>
      </c>
      <c r="I41" s="10">
        <v>1951</v>
      </c>
      <c r="J41" s="10">
        <f t="shared" si="3"/>
        <v>64</v>
      </c>
      <c r="K41" s="11" t="s">
        <v>16</v>
      </c>
      <c r="L41" s="11" t="s">
        <v>17</v>
      </c>
    </row>
    <row r="42" spans="1:12" ht="15">
      <c r="A42">
        <v>14</v>
      </c>
      <c r="B42" s="10">
        <v>44</v>
      </c>
      <c r="C42" s="11" t="s">
        <v>143</v>
      </c>
      <c r="D42" s="11" t="s">
        <v>144</v>
      </c>
      <c r="E42" s="11" t="s">
        <v>145</v>
      </c>
      <c r="F42" s="12" t="s">
        <v>146</v>
      </c>
      <c r="G42" s="12">
        <v>0.40399305555555554</v>
      </c>
      <c r="H42" s="12">
        <f t="shared" si="2"/>
        <v>0.028993055555555536</v>
      </c>
      <c r="I42" s="10">
        <v>1962</v>
      </c>
      <c r="J42" s="10">
        <f t="shared" si="3"/>
        <v>53</v>
      </c>
      <c r="K42" s="11" t="s">
        <v>16</v>
      </c>
      <c r="L42" s="12" t="s">
        <v>57</v>
      </c>
    </row>
    <row r="43" spans="1:12" ht="15">
      <c r="A43">
        <v>13</v>
      </c>
      <c r="B43" s="10">
        <v>45</v>
      </c>
      <c r="C43" s="11" t="s">
        <v>147</v>
      </c>
      <c r="D43" s="11" t="s">
        <v>148</v>
      </c>
      <c r="E43" s="11" t="s">
        <v>145</v>
      </c>
      <c r="F43" s="12" t="s">
        <v>146</v>
      </c>
      <c r="G43" s="12">
        <v>0.41687500000000005</v>
      </c>
      <c r="H43" s="12">
        <f t="shared" si="2"/>
        <v>0.04187500000000005</v>
      </c>
      <c r="I43" s="10">
        <v>1966</v>
      </c>
      <c r="J43" s="10">
        <f t="shared" si="3"/>
        <v>49</v>
      </c>
      <c r="K43" s="11" t="s">
        <v>22</v>
      </c>
      <c r="L43" s="12" t="s">
        <v>23</v>
      </c>
    </row>
    <row r="44" spans="1:12" ht="15">
      <c r="A44">
        <v>12</v>
      </c>
      <c r="B44" s="10">
        <v>46</v>
      </c>
      <c r="C44" s="11" t="s">
        <v>149</v>
      </c>
      <c r="D44" s="11" t="s">
        <v>150</v>
      </c>
      <c r="E44" s="12" t="s">
        <v>14</v>
      </c>
      <c r="F44" s="12"/>
      <c r="G44" s="12">
        <v>0.4045023148148148</v>
      </c>
      <c r="H44" s="12">
        <f t="shared" si="2"/>
        <v>0.0295023148148148</v>
      </c>
      <c r="I44" s="10">
        <v>1976</v>
      </c>
      <c r="J44" s="10">
        <f t="shared" si="3"/>
        <v>39</v>
      </c>
      <c r="K44" s="11" t="s">
        <v>22</v>
      </c>
      <c r="L44" s="11" t="s">
        <v>46</v>
      </c>
    </row>
    <row r="45" spans="1:12" ht="15">
      <c r="A45">
        <v>11</v>
      </c>
      <c r="B45" s="10">
        <v>47</v>
      </c>
      <c r="C45" s="11" t="s">
        <v>151</v>
      </c>
      <c r="D45" s="11" t="s">
        <v>152</v>
      </c>
      <c r="E45" s="11" t="s">
        <v>145</v>
      </c>
      <c r="F45" s="12" t="s">
        <v>146</v>
      </c>
      <c r="G45" s="12">
        <v>0.4322916666666667</v>
      </c>
      <c r="H45" s="12">
        <f t="shared" si="2"/>
        <v>0.057291666666666685</v>
      </c>
      <c r="I45" s="10">
        <v>1934</v>
      </c>
      <c r="J45" s="10">
        <f t="shared" si="3"/>
        <v>81</v>
      </c>
      <c r="K45" s="11" t="s">
        <v>22</v>
      </c>
      <c r="L45" s="11" t="s">
        <v>153</v>
      </c>
    </row>
    <row r="46" spans="1:12" ht="15">
      <c r="A46">
        <v>10</v>
      </c>
      <c r="B46" s="10">
        <v>48</v>
      </c>
      <c r="C46" s="11" t="s">
        <v>154</v>
      </c>
      <c r="D46" s="11" t="s">
        <v>155</v>
      </c>
      <c r="E46" s="11" t="s">
        <v>156</v>
      </c>
      <c r="F46" s="12" t="s">
        <v>157</v>
      </c>
      <c r="G46" s="12">
        <v>0.4177314814814815</v>
      </c>
      <c r="H46" s="12">
        <f t="shared" si="2"/>
        <v>0.04273148148148148</v>
      </c>
      <c r="I46" s="10">
        <v>1941</v>
      </c>
      <c r="J46" s="10">
        <f t="shared" si="3"/>
        <v>74</v>
      </c>
      <c r="K46" s="11" t="s">
        <v>16</v>
      </c>
      <c r="L46" s="11" t="s">
        <v>31</v>
      </c>
    </row>
    <row r="47" spans="1:12" ht="15">
      <c r="A47">
        <v>9</v>
      </c>
      <c r="B47" s="10">
        <v>49</v>
      </c>
      <c r="C47" s="11" t="s">
        <v>158</v>
      </c>
      <c r="D47" s="11" t="s">
        <v>159</v>
      </c>
      <c r="E47" s="11" t="s">
        <v>160</v>
      </c>
      <c r="F47" s="12" t="s">
        <v>161</v>
      </c>
      <c r="G47" s="12">
        <v>0.4014583333333333</v>
      </c>
      <c r="H47" s="12">
        <f t="shared" si="2"/>
        <v>0.026458333333333306</v>
      </c>
      <c r="I47" s="10">
        <v>1961</v>
      </c>
      <c r="J47" s="10">
        <f t="shared" si="3"/>
        <v>54</v>
      </c>
      <c r="K47" s="11" t="s">
        <v>16</v>
      </c>
      <c r="L47" s="11" t="s">
        <v>57</v>
      </c>
    </row>
    <row r="48" spans="1:12" ht="15">
      <c r="A48">
        <v>8</v>
      </c>
      <c r="B48" s="10">
        <v>50</v>
      </c>
      <c r="C48" s="11" t="s">
        <v>162</v>
      </c>
      <c r="D48" s="11" t="s">
        <v>163</v>
      </c>
      <c r="E48" s="11" t="s">
        <v>49</v>
      </c>
      <c r="F48" s="12"/>
      <c r="G48" s="12">
        <v>0.4091550925925926</v>
      </c>
      <c r="H48" s="12">
        <f t="shared" si="2"/>
        <v>0.034155092592592584</v>
      </c>
      <c r="I48" s="10">
        <v>1981</v>
      </c>
      <c r="J48" s="10">
        <f t="shared" si="3"/>
        <v>34</v>
      </c>
      <c r="K48" s="11" t="s">
        <v>22</v>
      </c>
      <c r="L48" s="11" t="s">
        <v>46</v>
      </c>
    </row>
    <row r="49" spans="1:12" ht="15">
      <c r="A49">
        <v>7</v>
      </c>
      <c r="B49" s="10">
        <v>51</v>
      </c>
      <c r="C49" s="11" t="s">
        <v>164</v>
      </c>
      <c r="D49" s="11" t="s">
        <v>165</v>
      </c>
      <c r="E49" s="11" t="s">
        <v>166</v>
      </c>
      <c r="F49" s="12" t="s">
        <v>167</v>
      </c>
      <c r="G49" s="12">
        <v>0.4165509259259259</v>
      </c>
      <c r="H49" s="12">
        <f t="shared" si="2"/>
        <v>0.04155092592592591</v>
      </c>
      <c r="I49" s="10">
        <v>1942</v>
      </c>
      <c r="J49" s="10">
        <f t="shared" si="3"/>
        <v>73</v>
      </c>
      <c r="K49" s="11" t="s">
        <v>16</v>
      </c>
      <c r="L49" s="11" t="s">
        <v>31</v>
      </c>
    </row>
    <row r="50" spans="1:12" ht="15">
      <c r="A50">
        <v>6</v>
      </c>
      <c r="B50" s="10">
        <v>52</v>
      </c>
      <c r="C50" s="11" t="s">
        <v>168</v>
      </c>
      <c r="D50" s="11" t="s">
        <v>169</v>
      </c>
      <c r="E50" s="11" t="s">
        <v>89</v>
      </c>
      <c r="F50" s="12"/>
      <c r="G50" s="12">
        <v>0.4055555555555555</v>
      </c>
      <c r="H50" s="12">
        <f t="shared" si="2"/>
        <v>0.030555555555555503</v>
      </c>
      <c r="I50" s="10">
        <v>1951</v>
      </c>
      <c r="J50" s="10">
        <f t="shared" si="3"/>
        <v>64</v>
      </c>
      <c r="K50" s="11" t="s">
        <v>16</v>
      </c>
      <c r="L50" s="11" t="s">
        <v>17</v>
      </c>
    </row>
    <row r="51" spans="1:12" ht="15">
      <c r="A51">
        <v>5</v>
      </c>
      <c r="B51" s="10">
        <v>53</v>
      </c>
      <c r="C51" s="11" t="s">
        <v>170</v>
      </c>
      <c r="D51" s="11" t="s">
        <v>171</v>
      </c>
      <c r="E51" s="11" t="s">
        <v>172</v>
      </c>
      <c r="F51" s="12" t="s">
        <v>173</v>
      </c>
      <c r="G51" s="12">
        <v>0.4045370370370371</v>
      </c>
      <c r="H51" s="12">
        <f t="shared" si="2"/>
        <v>0.029537037037037084</v>
      </c>
      <c r="I51" s="10">
        <v>1988</v>
      </c>
      <c r="J51" s="10">
        <f t="shared" si="3"/>
        <v>27</v>
      </c>
      <c r="K51" s="11" t="s">
        <v>16</v>
      </c>
      <c r="L51" s="11" t="s">
        <v>35</v>
      </c>
    </row>
    <row r="52" spans="1:12" ht="15">
      <c r="A52">
        <v>4</v>
      </c>
      <c r="B52" s="10">
        <v>54</v>
      </c>
      <c r="C52" s="11" t="s">
        <v>174</v>
      </c>
      <c r="D52" s="11" t="s">
        <v>171</v>
      </c>
      <c r="E52" s="11" t="s">
        <v>172</v>
      </c>
      <c r="F52" s="12" t="s">
        <v>173</v>
      </c>
      <c r="G52" s="12">
        <v>0.39997685185185183</v>
      </c>
      <c r="H52" s="12">
        <f t="shared" si="2"/>
        <v>0.024976851851851833</v>
      </c>
      <c r="I52" s="10">
        <v>1993</v>
      </c>
      <c r="J52" s="10">
        <f t="shared" si="3"/>
        <v>22</v>
      </c>
      <c r="K52" s="11" t="s">
        <v>16</v>
      </c>
      <c r="L52" s="11" t="s">
        <v>35</v>
      </c>
    </row>
    <row r="53" spans="1:12" ht="15">
      <c r="A53">
        <v>3</v>
      </c>
      <c r="B53" s="10">
        <v>55</v>
      </c>
      <c r="C53" s="11" t="s">
        <v>175</v>
      </c>
      <c r="D53" s="11" t="s">
        <v>176</v>
      </c>
      <c r="E53" s="11" t="s">
        <v>172</v>
      </c>
      <c r="F53" s="12" t="s">
        <v>173</v>
      </c>
      <c r="G53" s="12">
        <v>0.40247685185185184</v>
      </c>
      <c r="H53" s="12">
        <f t="shared" si="2"/>
        <v>0.027476851851851836</v>
      </c>
      <c r="I53" s="10">
        <v>1959</v>
      </c>
      <c r="J53" s="10">
        <f t="shared" si="3"/>
        <v>56</v>
      </c>
      <c r="K53" s="11" t="s">
        <v>16</v>
      </c>
      <c r="L53" s="11" t="s">
        <v>57</v>
      </c>
    </row>
    <row r="54" spans="1:12" ht="15">
      <c r="A54">
        <v>2</v>
      </c>
      <c r="B54" s="10">
        <v>56</v>
      </c>
      <c r="C54" s="11" t="s">
        <v>177</v>
      </c>
      <c r="D54" s="11" t="s">
        <v>176</v>
      </c>
      <c r="E54" s="11" t="s">
        <v>172</v>
      </c>
      <c r="F54" s="12" t="s">
        <v>173</v>
      </c>
      <c r="G54" s="12">
        <v>0.40814814814814815</v>
      </c>
      <c r="H54" s="12">
        <f t="shared" si="2"/>
        <v>0.03314814814814815</v>
      </c>
      <c r="I54" s="10">
        <v>1989</v>
      </c>
      <c r="J54" s="10">
        <f t="shared" si="3"/>
        <v>26</v>
      </c>
      <c r="K54" s="11" t="s">
        <v>16</v>
      </c>
      <c r="L54" s="11" t="s">
        <v>35</v>
      </c>
    </row>
    <row r="55" spans="1:14" ht="15">
      <c r="A55">
        <v>58</v>
      </c>
      <c r="B55" s="10">
        <v>58</v>
      </c>
      <c r="C55" s="11" t="s">
        <v>178</v>
      </c>
      <c r="D55" s="11" t="s">
        <v>179</v>
      </c>
      <c r="E55" s="11" t="s">
        <v>49</v>
      </c>
      <c r="F55" s="12"/>
      <c r="G55" s="12">
        <v>0.405162037037037</v>
      </c>
      <c r="H55" s="12">
        <f t="shared" si="2"/>
        <v>0.030162037037037015</v>
      </c>
      <c r="I55" s="10">
        <v>1999</v>
      </c>
      <c r="J55" s="10">
        <f t="shared" si="3"/>
        <v>16</v>
      </c>
      <c r="K55" s="11" t="s">
        <v>16</v>
      </c>
      <c r="L55" s="11" t="s">
        <v>120</v>
      </c>
      <c r="M55" s="10"/>
      <c r="N55" s="10"/>
    </row>
    <row r="56" spans="1:12" ht="15">
      <c r="A56">
        <v>57</v>
      </c>
      <c r="B56" s="10">
        <v>59</v>
      </c>
      <c r="C56" s="11" t="s">
        <v>180</v>
      </c>
      <c r="D56" s="11" t="s">
        <v>181</v>
      </c>
      <c r="E56" s="11" t="s">
        <v>182</v>
      </c>
      <c r="F56" s="12"/>
      <c r="G56" s="12">
        <v>0.4135416666666667</v>
      </c>
      <c r="H56" s="12">
        <f t="shared" si="2"/>
        <v>0.038541666666666696</v>
      </c>
      <c r="I56" s="10">
        <v>1956</v>
      </c>
      <c r="J56" s="10">
        <f t="shared" si="3"/>
        <v>59</v>
      </c>
      <c r="K56" s="11" t="s">
        <v>16</v>
      </c>
      <c r="L56" s="11" t="s">
        <v>57</v>
      </c>
    </row>
    <row r="57" spans="1:12" ht="15" customHeight="1">
      <c r="A57">
        <v>56</v>
      </c>
      <c r="B57" s="10">
        <v>60</v>
      </c>
      <c r="C57" s="11" t="s">
        <v>183</v>
      </c>
      <c r="D57" s="11" t="s">
        <v>184</v>
      </c>
      <c r="E57" s="11" t="s">
        <v>185</v>
      </c>
      <c r="F57" s="12" t="s">
        <v>186</v>
      </c>
      <c r="G57" s="12">
        <v>0.4172453703703704</v>
      </c>
      <c r="H57" s="12">
        <f t="shared" si="2"/>
        <v>0.042245370370370405</v>
      </c>
      <c r="I57" s="10">
        <v>1955</v>
      </c>
      <c r="J57" s="10">
        <f t="shared" si="3"/>
        <v>60</v>
      </c>
      <c r="K57" s="11" t="s">
        <v>16</v>
      </c>
      <c r="L57" s="11" t="s">
        <v>17</v>
      </c>
    </row>
    <row r="58" spans="1:12" ht="15">
      <c r="A58">
        <v>55</v>
      </c>
      <c r="B58" s="10">
        <v>61</v>
      </c>
      <c r="C58" s="11" t="s">
        <v>187</v>
      </c>
      <c r="D58" s="11" t="s">
        <v>188</v>
      </c>
      <c r="E58" s="11" t="s">
        <v>189</v>
      </c>
      <c r="F58" s="12"/>
      <c r="G58" s="12">
        <v>0.4056944444444444</v>
      </c>
      <c r="H58" s="12">
        <f t="shared" si="2"/>
        <v>0.030694444444444413</v>
      </c>
      <c r="I58" s="10">
        <v>1969</v>
      </c>
      <c r="J58" s="10">
        <f t="shared" si="3"/>
        <v>46</v>
      </c>
      <c r="K58" s="11" t="s">
        <v>16</v>
      </c>
      <c r="L58" s="11" t="s">
        <v>23</v>
      </c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0"/>
      <c r="B62" s="10"/>
      <c r="C62" s="10"/>
      <c r="D62" s="10"/>
      <c r="E62" s="10"/>
      <c r="F62" s="10"/>
      <c r="G62" s="12"/>
      <c r="H62" s="10"/>
      <c r="I62" s="10"/>
      <c r="J62" s="10"/>
      <c r="K62" s="10"/>
      <c r="L62" s="10"/>
      <c r="M62" s="10"/>
      <c r="N62" s="10"/>
    </row>
    <row r="63" spans="1:1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0"/>
      <c r="B64" s="10"/>
      <c r="C64" s="10" t="s">
        <v>190</v>
      </c>
      <c r="D64" s="17" t="s">
        <v>191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10"/>
      <c r="B65" s="10"/>
      <c r="C65" s="10"/>
      <c r="D65" s="17" t="s">
        <v>192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0"/>
      <c r="B66" s="10"/>
      <c r="C66" s="10"/>
      <c r="D66" s="17" t="s">
        <v>193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6" ht="12.75">
      <c r="B74" s="18"/>
      <c r="C74" s="19"/>
      <c r="D74" s="19"/>
      <c r="E74" s="19"/>
      <c r="F74" s="20"/>
    </row>
    <row r="75" spans="2:10" ht="12.75">
      <c r="B75" s="18"/>
      <c r="C75" s="19"/>
      <c r="D75" s="19"/>
      <c r="E75" s="19"/>
      <c r="F75" s="20"/>
      <c r="J75" s="3"/>
    </row>
    <row r="76" spans="2:10" ht="12.75">
      <c r="B76" s="18"/>
      <c r="C76" s="19"/>
      <c r="D76" s="19"/>
      <c r="E76" s="19"/>
      <c r="F76" s="20"/>
      <c r="J76" s="3"/>
    </row>
    <row r="77" spans="2:10" ht="12.75">
      <c r="B77" s="18"/>
      <c r="C77" s="19"/>
      <c r="D77" s="19"/>
      <c r="E77" s="19"/>
      <c r="F77" s="20"/>
      <c r="J77" s="3"/>
    </row>
    <row r="78" spans="2:10" ht="12.75">
      <c r="B78" s="18"/>
      <c r="C78" s="19"/>
      <c r="D78" s="19"/>
      <c r="E78" s="19"/>
      <c r="F78" s="20"/>
      <c r="J78" s="3"/>
    </row>
    <row r="79" spans="2:10" ht="12.75">
      <c r="B79" s="18"/>
      <c r="C79" s="19"/>
      <c r="D79" s="19"/>
      <c r="E79" s="19"/>
      <c r="F79" s="20"/>
      <c r="J79" s="3"/>
    </row>
    <row r="80" spans="2:10" ht="12.75">
      <c r="B80" s="18"/>
      <c r="C80" s="19"/>
      <c r="D80" s="19"/>
      <c r="E80" s="19"/>
      <c r="F80" s="20"/>
      <c r="J80" s="3"/>
    </row>
    <row r="81" spans="2:10" ht="12.75">
      <c r="B81" s="18"/>
      <c r="C81" s="19"/>
      <c r="D81" s="19"/>
      <c r="E81" s="19"/>
      <c r="F81" s="20"/>
      <c r="J81" s="3"/>
    </row>
    <row r="82" spans="2:10" ht="12.75">
      <c r="B82" s="18"/>
      <c r="C82" s="19"/>
      <c r="D82" s="19"/>
      <c r="E82" s="19"/>
      <c r="F82" s="20"/>
      <c r="J82" s="3"/>
    </row>
    <row r="83" spans="2:10" ht="12.75">
      <c r="B83" s="18"/>
      <c r="C83" s="19"/>
      <c r="D83" s="19"/>
      <c r="E83" s="19"/>
      <c r="F83" s="20"/>
      <c r="J83" s="3"/>
    </row>
    <row r="84" spans="2:10" ht="12.75">
      <c r="B84" s="18"/>
      <c r="C84" s="19"/>
      <c r="D84" s="19"/>
      <c r="E84" s="19"/>
      <c r="F84" s="20"/>
      <c r="J84" s="3"/>
    </row>
    <row r="85" spans="2:10" ht="12.75">
      <c r="B85" s="18"/>
      <c r="C85" s="19"/>
      <c r="D85" s="19"/>
      <c r="E85" s="19"/>
      <c r="F85" s="20"/>
      <c r="J85" s="3"/>
    </row>
    <row r="86" spans="2:10" ht="12.75">
      <c r="B86" s="18"/>
      <c r="C86" s="19"/>
      <c r="D86" s="19"/>
      <c r="E86" s="21"/>
      <c r="F86" s="20"/>
      <c r="J86" s="3"/>
    </row>
    <row r="87" spans="2:10" ht="12.75">
      <c r="B87" s="18"/>
      <c r="C87" s="19"/>
      <c r="D87" s="19"/>
      <c r="E87" s="19"/>
      <c r="F87" s="20"/>
      <c r="J87" s="3"/>
    </row>
    <row r="88" spans="2:6" ht="12.75">
      <c r="B88" s="18"/>
      <c r="C88" s="19"/>
      <c r="D88" s="19"/>
      <c r="E88" s="22"/>
      <c r="F88" s="20"/>
    </row>
  </sheetData>
  <sheetProtection selectLockedCells="1" selectUnlockedCells="1"/>
  <dataValidations count="1">
    <dataValidation type="whole" operator="lessThan" showInputMessage="1" showErrorMessage="1" promptTitle="VPIŠI" prompt="LETNICA ROJSTVA " errorTitle="POPRAVI!!" error="LETNICA JE LAHKO SAMO DO 2015" sqref="I2:I58">
      <formula1>2015</formula1>
    </dataValidation>
  </dataValidations>
  <hyperlinks>
    <hyperlink ref="D64" r:id="rId1" display="jernej.kovacic8@gmail.com"/>
    <hyperlink ref="D65" r:id="rId2" display="joze_skodnik@hotmail.com"/>
    <hyperlink ref="D66" r:id="rId3" display="bilobrk.cvetka@gmail.com"/>
  </hyperlinks>
  <printOptions gridLines="1"/>
  <pageMargins left="1.023611111111111" right="0.75" top="0.5909722222222222" bottom="0.39375" header="0.31527777777777777" footer="0"/>
  <pageSetup horizontalDpi="300" verticalDpi="300" orientation="landscape" paperSize="9"/>
  <headerFooter alignWithMargins="0">
    <oddHeader>&amp;C&amp;"Arial CE,Krepko"&amp;14&amp;A</oddHeader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3.00390625" style="0" customWidth="1"/>
    <col min="3" max="3" width="16.00390625" style="0" customWidth="1"/>
    <col min="4" max="4" width="18.00390625" style="0" customWidth="1"/>
    <col min="5" max="5" width="16.875" style="0" customWidth="1"/>
    <col min="7" max="7" width="10.125" style="0" customWidth="1"/>
    <col min="8" max="9" width="8.50390625" style="0" customWidth="1"/>
    <col min="11" max="11" width="3.125" style="0" customWidth="1"/>
    <col min="12" max="12" width="2.50390625" style="0" customWidth="1"/>
  </cols>
  <sheetData>
    <row r="1" spans="2:14" ht="12.75">
      <c r="B1" s="1"/>
      <c r="F1" s="2"/>
      <c r="G1" s="37"/>
      <c r="H1" s="2"/>
      <c r="I1" s="3"/>
      <c r="J1" s="1"/>
      <c r="L1" s="2"/>
      <c r="N1" s="38"/>
    </row>
    <row r="2" spans="2:12" ht="12.75">
      <c r="B2" s="1"/>
      <c r="F2" s="2"/>
      <c r="G2" s="37"/>
      <c r="H2" s="2"/>
      <c r="I2" s="3"/>
      <c r="J2" s="1"/>
      <c r="L2" s="2"/>
    </row>
    <row r="3" spans="2:10" ht="12.75">
      <c r="B3" s="1"/>
      <c r="F3" s="2"/>
      <c r="G3" s="37"/>
      <c r="H3" s="2"/>
      <c r="I3" s="3"/>
      <c r="J3" s="1"/>
    </row>
    <row r="4" spans="2:10" ht="12.75">
      <c r="B4" s="1"/>
      <c r="F4" s="2"/>
      <c r="G4" s="37"/>
      <c r="H4" s="2"/>
      <c r="I4" s="3"/>
      <c r="J4" s="1"/>
    </row>
    <row r="5" spans="2:10" ht="12.75">
      <c r="B5" s="1"/>
      <c r="F5" s="2"/>
      <c r="G5" s="37"/>
      <c r="H5" s="2"/>
      <c r="I5" s="3"/>
      <c r="J5" s="1"/>
    </row>
    <row r="6" spans="2:10" ht="12.75">
      <c r="B6" s="1"/>
      <c r="F6" s="2"/>
      <c r="G6" s="37"/>
      <c r="H6" s="2"/>
      <c r="I6" s="3"/>
      <c r="J6" s="1"/>
    </row>
    <row r="7" spans="2:10" ht="12.75">
      <c r="B7" s="1"/>
      <c r="F7" s="2"/>
      <c r="G7" s="37"/>
      <c r="H7" s="2"/>
      <c r="I7" s="3"/>
      <c r="J7" s="1"/>
    </row>
    <row r="8" spans="2:10" ht="12.75">
      <c r="B8" s="1"/>
      <c r="F8" s="2"/>
      <c r="G8" s="37"/>
      <c r="H8" s="2"/>
      <c r="I8" s="3"/>
      <c r="J8" s="1"/>
    </row>
    <row r="9" spans="2:10" ht="12.75">
      <c r="B9" s="1"/>
      <c r="F9" s="2"/>
      <c r="G9" s="37"/>
      <c r="H9" s="2"/>
      <c r="I9" s="3"/>
      <c r="J9" s="1"/>
    </row>
    <row r="10" spans="2:10" ht="12.75">
      <c r="B10" s="1"/>
      <c r="F10" s="2"/>
      <c r="G10" s="37"/>
      <c r="H10" s="2"/>
      <c r="I10" s="3"/>
      <c r="J10" s="1"/>
    </row>
    <row r="11" spans="2:10" ht="12.75">
      <c r="B11" s="1"/>
      <c r="F11" s="2"/>
      <c r="G11" s="37"/>
      <c r="H11" s="2"/>
      <c r="I11" s="3"/>
      <c r="J11" s="1"/>
    </row>
    <row r="12" spans="2:10" ht="12.75">
      <c r="B12" s="1"/>
      <c r="F12" s="2"/>
      <c r="G12" s="37"/>
      <c r="H12" s="2"/>
      <c r="I12" s="3"/>
      <c r="J12" s="1"/>
    </row>
    <row r="13" spans="2:10" ht="12.75">
      <c r="B13" s="1"/>
      <c r="F13" s="2"/>
      <c r="G13" s="37"/>
      <c r="H13" s="2"/>
      <c r="I13" s="3"/>
      <c r="J13" s="1"/>
    </row>
    <row r="14" spans="2:10" ht="12.75">
      <c r="B14" s="1"/>
      <c r="F14" s="2"/>
      <c r="G14" s="37"/>
      <c r="H14" s="2"/>
      <c r="I14" s="3"/>
      <c r="J14" s="1"/>
    </row>
    <row r="15" spans="2:10" ht="12.75">
      <c r="B15" s="1"/>
      <c r="F15" s="2"/>
      <c r="G15" s="37"/>
      <c r="H15" s="2"/>
      <c r="I15" s="3"/>
      <c r="J15" s="1"/>
    </row>
    <row r="16" spans="2:10" ht="12.75">
      <c r="B16" s="1"/>
      <c r="F16" s="2"/>
      <c r="G16" s="37"/>
      <c r="H16" s="2"/>
      <c r="I16" s="3"/>
      <c r="J16" s="1"/>
    </row>
    <row r="17" spans="2:10" ht="12.75">
      <c r="B17" s="1"/>
      <c r="F17" s="2"/>
      <c r="G17" s="37"/>
      <c r="H17" s="2"/>
      <c r="I17" s="3"/>
      <c r="J17" s="1"/>
    </row>
    <row r="18" spans="2:10" ht="12.75">
      <c r="B18" s="1"/>
      <c r="F18" s="2"/>
      <c r="G18" s="37"/>
      <c r="H18" s="2"/>
      <c r="I18" s="3"/>
      <c r="J18" s="1"/>
    </row>
    <row r="19" spans="2:10" ht="12.75">
      <c r="B19" s="1"/>
      <c r="F19" s="2"/>
      <c r="G19" s="37"/>
      <c r="H19" s="2"/>
      <c r="I19" s="3"/>
      <c r="J19" s="1"/>
    </row>
    <row r="20" spans="2:10" ht="12.75">
      <c r="B20" s="1"/>
      <c r="F20" s="2"/>
      <c r="G20" s="37"/>
      <c r="H20" s="2"/>
      <c r="I20" s="3"/>
      <c r="J20" s="1"/>
    </row>
    <row r="21" spans="2:10" ht="12.75">
      <c r="B21" s="1"/>
      <c r="F21" s="2"/>
      <c r="G21" s="37"/>
      <c r="H21" s="2"/>
      <c r="I21" s="3"/>
      <c r="J21" s="1"/>
    </row>
    <row r="22" spans="2:10" ht="12.75">
      <c r="B22" s="1"/>
      <c r="F22" s="2"/>
      <c r="G22" s="37"/>
      <c r="H22" s="2"/>
      <c r="I22" s="3"/>
      <c r="J22" s="1"/>
    </row>
    <row r="23" spans="2:10" ht="12.75">
      <c r="B23" s="1"/>
      <c r="F23" s="2"/>
      <c r="G23" s="37"/>
      <c r="H23" s="2"/>
      <c r="I23" s="3"/>
      <c r="J23" s="1"/>
    </row>
    <row r="24" spans="2:10" ht="12.75">
      <c r="B24" s="1"/>
      <c r="F24" s="2"/>
      <c r="G24" s="37"/>
      <c r="H24" s="2"/>
      <c r="I24" s="3"/>
      <c r="J24" s="1"/>
    </row>
    <row r="25" spans="2:10" ht="12.75">
      <c r="B25" s="1"/>
      <c r="F25" s="2"/>
      <c r="G25" s="37"/>
      <c r="H25" s="2"/>
      <c r="I25" s="3"/>
      <c r="J25" s="1"/>
    </row>
    <row r="26" spans="2:10" ht="12.75">
      <c r="B26" s="1"/>
      <c r="F26" s="2"/>
      <c r="G26" s="37"/>
      <c r="H26" s="2"/>
      <c r="I26" s="3"/>
      <c r="J26" s="1"/>
    </row>
    <row r="27" spans="2:10" ht="12.75">
      <c r="B27" s="1"/>
      <c r="F27" s="2"/>
      <c r="G27" s="37"/>
      <c r="H27" s="2"/>
      <c r="I27" s="3"/>
      <c r="J27" s="1"/>
    </row>
    <row r="28" spans="2:10" ht="12.75">
      <c r="B28" s="1"/>
      <c r="F28" s="2"/>
      <c r="G28" s="37"/>
      <c r="H28" s="2"/>
      <c r="I28" s="3"/>
      <c r="J28" s="1"/>
    </row>
    <row r="29" spans="2:10" ht="12.75">
      <c r="B29" s="1"/>
      <c r="F29" s="2"/>
      <c r="G29" s="37"/>
      <c r="H29" s="2"/>
      <c r="I29" s="3"/>
      <c r="J29" s="1"/>
    </row>
    <row r="30" spans="2:10" ht="12.75">
      <c r="B30" s="1"/>
      <c r="F30" s="2"/>
      <c r="G30" s="37"/>
      <c r="H30" s="2"/>
      <c r="I30" s="3"/>
      <c r="J30" s="1"/>
    </row>
    <row r="31" spans="2:10" ht="12.75">
      <c r="B31" s="1"/>
      <c r="F31" s="2"/>
      <c r="G31" s="37"/>
      <c r="H31" s="2"/>
      <c r="I31" s="3"/>
      <c r="J31" s="1"/>
    </row>
    <row r="32" spans="2:10" ht="12.75">
      <c r="B32" s="1"/>
      <c r="F32" s="2"/>
      <c r="G32" s="37"/>
      <c r="H32" s="2"/>
      <c r="I32" s="3"/>
      <c r="J32" s="1"/>
    </row>
    <row r="33" spans="2:10" ht="12.75">
      <c r="B33" s="1"/>
      <c r="F33" s="2"/>
      <c r="G33" s="37"/>
      <c r="H33" s="2"/>
      <c r="I33" s="3"/>
      <c r="J33" s="1"/>
    </row>
    <row r="34" spans="2:10" ht="12.75">
      <c r="B34" s="1"/>
      <c r="F34" s="2"/>
      <c r="G34" s="37"/>
      <c r="H34" s="2"/>
      <c r="I34" s="3"/>
      <c r="J34" s="1"/>
    </row>
    <row r="35" spans="2:10" ht="12.75">
      <c r="B35" s="1"/>
      <c r="F35" s="2"/>
      <c r="G35" s="37"/>
      <c r="H35" s="2"/>
      <c r="I35" s="3"/>
      <c r="J35" s="1"/>
    </row>
    <row r="36" spans="2:10" ht="12.75">
      <c r="B36" s="1"/>
      <c r="F36" s="2"/>
      <c r="G36" s="37"/>
      <c r="H36" s="2"/>
      <c r="I36" s="3"/>
      <c r="J36" s="1"/>
    </row>
    <row r="37" spans="2:10" ht="12.75">
      <c r="B37" s="1"/>
      <c r="F37" s="2"/>
      <c r="G37" s="37"/>
      <c r="H37" s="2"/>
      <c r="I37" s="3"/>
      <c r="J37" s="1"/>
    </row>
    <row r="38" spans="2:10" ht="12.75">
      <c r="B38" s="1"/>
      <c r="F38" s="2"/>
      <c r="G38" s="37"/>
      <c r="H38" s="2"/>
      <c r="I38" s="3"/>
      <c r="J38" s="1"/>
    </row>
    <row r="39" spans="2:10" ht="12.75">
      <c r="B39" s="1"/>
      <c r="F39" s="2"/>
      <c r="G39" s="37"/>
      <c r="H39" s="2"/>
      <c r="I39" s="3"/>
      <c r="J39" s="1"/>
    </row>
    <row r="40" spans="2:10" ht="12.75">
      <c r="B40" s="1"/>
      <c r="F40" s="2"/>
      <c r="G40" s="37"/>
      <c r="H40" s="2"/>
      <c r="I40" s="3"/>
      <c r="J40" s="1"/>
    </row>
    <row r="41" spans="2:10" ht="12.75">
      <c r="B41" s="1"/>
      <c r="F41" s="2"/>
      <c r="G41" s="37"/>
      <c r="H41" s="2"/>
      <c r="I41" s="3"/>
      <c r="J41" s="1"/>
    </row>
    <row r="42" spans="2:10" ht="12.75">
      <c r="B42" s="1"/>
      <c r="F42" s="2"/>
      <c r="G42" s="37"/>
      <c r="H42" s="2"/>
      <c r="I42" s="3"/>
      <c r="J42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Jože</cp:lastModifiedBy>
  <dcterms:created xsi:type="dcterms:W3CDTF">2015-07-25T19:51:56Z</dcterms:created>
  <dcterms:modified xsi:type="dcterms:W3CDTF">2015-07-25T19:52:16Z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